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educba.com" sheetId="7" r:id="rId1"/>
    <sheet name="RATE function" sheetId="2" r:id="rId2"/>
    <sheet name="PMT function" sheetId="3" r:id="rId3"/>
    <sheet name="PV function" sheetId="1" r:id="rId4"/>
    <sheet name="FV function" sheetId="4" r:id="rId5"/>
    <sheet name="NPER function" sheetId="5" r:id="rId6"/>
    <sheet name="IPMT function" sheetId="6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B20" i="1"/>
  <c r="B6" i="5"/>
  <c r="B6" i="4"/>
  <c r="B7" i="3"/>
  <c r="B7" i="2"/>
  <c r="B9" i="1"/>
</calcChain>
</file>

<file path=xl/sharedStrings.xml><?xml version="1.0" encoding="utf-8"?>
<sst xmlns="http://schemas.openxmlformats.org/spreadsheetml/2006/main" count="46" uniqueCount="33">
  <si>
    <t>Loan Amount</t>
  </si>
  <si>
    <t>Monthly Payment</t>
  </si>
  <si>
    <t>Term of loan(Periods in months)</t>
  </si>
  <si>
    <t>Interest Rate</t>
  </si>
  <si>
    <t xml:space="preserve"> =RATE(B4,B3,-B2)*12</t>
  </si>
  <si>
    <t>Interest Rate Annually</t>
  </si>
  <si>
    <t>Calculates PMT function</t>
  </si>
  <si>
    <t>Calculates Interest Rate (RATE function)</t>
  </si>
  <si>
    <t>Term of Loan (No. of installments)</t>
  </si>
  <si>
    <t>Monthly Installment</t>
  </si>
  <si>
    <t>Calculates PV function(Present value)</t>
  </si>
  <si>
    <t>Future Value</t>
  </si>
  <si>
    <t>Term of Loan (no. of periods)</t>
  </si>
  <si>
    <t>Present Value</t>
  </si>
  <si>
    <t xml:space="preserve">  =PV(B23,B22,0,B21)</t>
  </si>
  <si>
    <t xml:space="preserve"> =PMT(B14/12,B13,-B12)</t>
  </si>
  <si>
    <t xml:space="preserve"> =PV(5%/12,5*12,-B17,0)</t>
  </si>
  <si>
    <t>Investment Amount</t>
  </si>
  <si>
    <t>Rate of Interest</t>
  </si>
  <si>
    <t>Term of investment(period)</t>
  </si>
  <si>
    <t xml:space="preserve"> =FV(B3,B4,0,-B2)</t>
  </si>
  <si>
    <t>NPER (no.of periods)</t>
  </si>
  <si>
    <t xml:space="preserve"> =NPER(B3/12,B4,-B2,0)</t>
  </si>
  <si>
    <t>No. of payment (period)</t>
  </si>
  <si>
    <t>Interest per month</t>
  </si>
  <si>
    <t xml:space="preserve"> =IPMT(B3/12,1,B4,-B2)</t>
  </si>
  <si>
    <t>Example #1</t>
  </si>
  <si>
    <t>Example #2</t>
  </si>
  <si>
    <t>Visit:</t>
  </si>
  <si>
    <t>www.educba.com</t>
  </si>
  <si>
    <t>Email:</t>
  </si>
  <si>
    <t>info@educba.com</t>
  </si>
  <si>
    <t>RATE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</si>
</sst>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8" fontId="2" fillId="0" borderId="0" xfId="0" applyNumberFormat="1" applyFont="1"/>
    <xf numFmtId="0" fontId="2" fillId="2" borderId="1" xfId="0" applyFont="1" applyFill="1" applyBorder="1"/>
    <xf numFmtId="6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9" fontId="0" fillId="0" borderId="1" xfId="0" applyNumberFormat="1" applyBorder="1" applyAlignment="1">
      <alignment horizontal="center"/>
    </xf>
    <xf numFmtId="0" fontId="2" fillId="3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9" sqref="A9"/>
    </sheetView>
  </sheetViews>
  <sheetFormatPr defaultRowHeight="15" x14ac:dyDescent="0.25"/>
  <cols>
    <col min="1" max="1" width="8.5703125" style="14" customWidth="1"/>
    <col min="2" max="16384" width="9.140625" style="14"/>
  </cols>
  <sheetData>
    <row r="1" spans="1:3" ht="28.5" x14ac:dyDescent="0.45">
      <c r="A1" s="13" t="s">
        <v>32</v>
      </c>
    </row>
    <row r="3" spans="1:3" ht="18.75" x14ac:dyDescent="0.3">
      <c r="A3" s="15" t="s">
        <v>28</v>
      </c>
      <c r="B3" s="16" t="s">
        <v>29</v>
      </c>
      <c r="C3" s="17"/>
    </row>
    <row r="4" spans="1:3" ht="18.75" x14ac:dyDescent="0.3">
      <c r="A4" s="18"/>
      <c r="B4" s="18"/>
      <c r="C4" s="18"/>
    </row>
    <row r="5" spans="1:3" ht="18.75" x14ac:dyDescent="0.3">
      <c r="A5" s="18" t="s">
        <v>30</v>
      </c>
      <c r="B5" s="19" t="s">
        <v>31</v>
      </c>
      <c r="C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6" sqref="D16"/>
    </sheetView>
  </sheetViews>
  <sheetFormatPr defaultRowHeight="15" x14ac:dyDescent="0.25"/>
  <cols>
    <col min="1" max="1" width="30.28515625" bestFit="1" customWidth="1"/>
    <col min="2" max="2" width="8.28515625" bestFit="1" customWidth="1"/>
  </cols>
  <sheetData>
    <row r="1" spans="1:4" x14ac:dyDescent="0.25">
      <c r="A1" s="8" t="s">
        <v>7</v>
      </c>
      <c r="B1" s="8"/>
    </row>
    <row r="3" spans="1:4" x14ac:dyDescent="0.25">
      <c r="A3" s="3" t="s">
        <v>0</v>
      </c>
      <c r="B3" s="4">
        <v>5000</v>
      </c>
    </row>
    <row r="4" spans="1:4" x14ac:dyDescent="0.25">
      <c r="A4" s="3" t="s">
        <v>1</v>
      </c>
      <c r="B4" s="5">
        <v>150.6</v>
      </c>
    </row>
    <row r="5" spans="1:4" x14ac:dyDescent="0.25">
      <c r="A5" s="3" t="s">
        <v>2</v>
      </c>
      <c r="B5" s="6">
        <v>36</v>
      </c>
    </row>
    <row r="6" spans="1:4" x14ac:dyDescent="0.25">
      <c r="D6" s="1" t="s">
        <v>4</v>
      </c>
    </row>
    <row r="7" spans="1:4" x14ac:dyDescent="0.25">
      <c r="A7" s="3" t="s">
        <v>5</v>
      </c>
      <c r="B7" s="7">
        <f>RATE(B5,B4,-B3)*12</f>
        <v>5.3315888417253432E-2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8" sqref="D18"/>
    </sheetView>
  </sheetViews>
  <sheetFormatPr defaultRowHeight="15" x14ac:dyDescent="0.25"/>
  <cols>
    <col min="1" max="1" width="31.85546875" bestFit="1" customWidth="1"/>
    <col min="2" max="2" width="9.85546875" bestFit="1" customWidth="1"/>
  </cols>
  <sheetData>
    <row r="1" spans="1:4" x14ac:dyDescent="0.25">
      <c r="A1" s="9" t="s">
        <v>6</v>
      </c>
    </row>
    <row r="3" spans="1:4" x14ac:dyDescent="0.25">
      <c r="A3" s="3" t="s">
        <v>0</v>
      </c>
      <c r="B3" s="4">
        <v>350000</v>
      </c>
    </row>
    <row r="4" spans="1:4" x14ac:dyDescent="0.25">
      <c r="A4" s="3" t="s">
        <v>8</v>
      </c>
      <c r="B4" s="6">
        <v>120</v>
      </c>
    </row>
    <row r="5" spans="1:4" x14ac:dyDescent="0.25">
      <c r="A5" s="3" t="s">
        <v>3</v>
      </c>
      <c r="B5" s="10">
        <v>0.18</v>
      </c>
    </row>
    <row r="7" spans="1:4" x14ac:dyDescent="0.25">
      <c r="A7" s="3" t="s">
        <v>9</v>
      </c>
      <c r="B7" s="5">
        <f>PMT(B5/12,B4,-B3)</f>
        <v>6306.4819664348843</v>
      </c>
      <c r="D7" s="2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L20" sqref="L20"/>
    </sheetView>
  </sheetViews>
  <sheetFormatPr defaultRowHeight="15" x14ac:dyDescent="0.25"/>
  <cols>
    <col min="1" max="1" width="31.85546875" bestFit="1" customWidth="1"/>
    <col min="2" max="2" width="11.5703125" bestFit="1" customWidth="1"/>
  </cols>
  <sheetData>
    <row r="1" spans="1:4" x14ac:dyDescent="0.25">
      <c r="A1" s="8" t="s">
        <v>10</v>
      </c>
      <c r="B1" s="8"/>
    </row>
    <row r="3" spans="1:4" x14ac:dyDescent="0.25">
      <c r="A3" s="11" t="s">
        <v>26</v>
      </c>
    </row>
    <row r="5" spans="1:4" x14ac:dyDescent="0.25">
      <c r="A5" s="3" t="s">
        <v>11</v>
      </c>
      <c r="B5" s="4">
        <v>200000</v>
      </c>
    </row>
    <row r="6" spans="1:4" x14ac:dyDescent="0.25">
      <c r="A6" s="3" t="s">
        <v>12</v>
      </c>
      <c r="B6" s="6">
        <v>18</v>
      </c>
    </row>
    <row r="7" spans="1:4" x14ac:dyDescent="0.25">
      <c r="A7" s="3" t="s">
        <v>3</v>
      </c>
      <c r="B7" s="10">
        <v>0.09</v>
      </c>
    </row>
    <row r="9" spans="1:4" x14ac:dyDescent="0.25">
      <c r="A9" s="3" t="s">
        <v>13</v>
      </c>
      <c r="B9" s="5">
        <f>PV(B7,B6,0,B5)</f>
        <v>-42398.748030062292</v>
      </c>
      <c r="D9" s="2" t="s">
        <v>14</v>
      </c>
    </row>
    <row r="10" spans="1:4" x14ac:dyDescent="0.25">
      <c r="D10" s="1"/>
    </row>
    <row r="12" spans="1:4" x14ac:dyDescent="0.25">
      <c r="A12" s="8" t="s">
        <v>10</v>
      </c>
      <c r="B12" s="8"/>
    </row>
    <row r="14" spans="1:4" x14ac:dyDescent="0.25">
      <c r="A14" s="11" t="s">
        <v>27</v>
      </c>
    </row>
    <row r="16" spans="1:4" x14ac:dyDescent="0.25">
      <c r="A16" s="3" t="s">
        <v>3</v>
      </c>
      <c r="B16" s="10">
        <v>0.05</v>
      </c>
    </row>
    <row r="17" spans="1:4" x14ac:dyDescent="0.25">
      <c r="A17" s="3" t="s">
        <v>1</v>
      </c>
      <c r="B17" s="5">
        <v>150.6</v>
      </c>
    </row>
    <row r="18" spans="1:4" x14ac:dyDescent="0.25">
      <c r="A18" s="3" t="s">
        <v>12</v>
      </c>
      <c r="B18" s="6">
        <v>5</v>
      </c>
    </row>
    <row r="20" spans="1:4" x14ac:dyDescent="0.25">
      <c r="A20" s="3" t="s">
        <v>13</v>
      </c>
      <c r="B20" s="5">
        <f>PV(B16/12,5*12,-B17,0)</f>
        <v>7980.4003723834785</v>
      </c>
      <c r="D20" s="2" t="s">
        <v>16</v>
      </c>
    </row>
  </sheetData>
  <mergeCells count="2">
    <mergeCell ref="A1:B1"/>
    <mergeCell ref="A12:B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J4" sqref="J4"/>
    </sheetView>
  </sheetViews>
  <sheetFormatPr defaultRowHeight="15" x14ac:dyDescent="0.25"/>
  <cols>
    <col min="1" max="1" width="26.28515625" bestFit="1" customWidth="1"/>
    <col min="2" max="2" width="11.85546875" bestFit="1" customWidth="1"/>
  </cols>
  <sheetData>
    <row r="2" spans="1:4" x14ac:dyDescent="0.25">
      <c r="A2" s="3" t="s">
        <v>17</v>
      </c>
      <c r="B2" s="4">
        <v>35000</v>
      </c>
    </row>
    <row r="3" spans="1:4" x14ac:dyDescent="0.25">
      <c r="A3" s="3" t="s">
        <v>18</v>
      </c>
      <c r="B3" s="10">
        <v>0.06</v>
      </c>
    </row>
    <row r="4" spans="1:4" x14ac:dyDescent="0.25">
      <c r="A4" s="3" t="s">
        <v>19</v>
      </c>
      <c r="B4" s="6">
        <v>20</v>
      </c>
    </row>
    <row r="6" spans="1:4" x14ac:dyDescent="0.25">
      <c r="A6" s="3" t="s">
        <v>11</v>
      </c>
      <c r="B6" s="5">
        <f>FV(B3,B4,0,-B2)</f>
        <v>112249.74152744967</v>
      </c>
      <c r="D6" s="2" t="s">
        <v>20</v>
      </c>
    </row>
    <row r="7" spans="1:4" x14ac:dyDescent="0.25">
      <c r="D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B6" sqref="B6"/>
    </sheetView>
  </sheetViews>
  <sheetFormatPr defaultRowHeight="15" x14ac:dyDescent="0.25"/>
  <cols>
    <col min="1" max="1" width="22.140625" customWidth="1"/>
  </cols>
  <sheetData>
    <row r="2" spans="1:4" x14ac:dyDescent="0.25">
      <c r="A2" s="3" t="s">
        <v>0</v>
      </c>
      <c r="B2" s="4">
        <v>5000</v>
      </c>
    </row>
    <row r="3" spans="1:4" x14ac:dyDescent="0.25">
      <c r="A3" s="3" t="s">
        <v>3</v>
      </c>
      <c r="B3" s="10">
        <v>0.05</v>
      </c>
    </row>
    <row r="4" spans="1:4" x14ac:dyDescent="0.25">
      <c r="A4" s="3" t="s">
        <v>1</v>
      </c>
      <c r="B4" s="5">
        <v>115.43</v>
      </c>
    </row>
    <row r="6" spans="1:4" x14ac:dyDescent="0.25">
      <c r="A6" s="12" t="s">
        <v>21</v>
      </c>
      <c r="B6" s="6">
        <f>NPER(B3/12,B4,-B2,0)</f>
        <v>47.869543160088341</v>
      </c>
      <c r="D6" s="1" t="s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I4" sqref="I4"/>
    </sheetView>
  </sheetViews>
  <sheetFormatPr defaultRowHeight="15" x14ac:dyDescent="0.25"/>
  <cols>
    <col min="1" max="1" width="22.85546875" bestFit="1" customWidth="1"/>
  </cols>
  <sheetData>
    <row r="2" spans="1:4" x14ac:dyDescent="0.25">
      <c r="A2" s="3" t="s">
        <v>0</v>
      </c>
      <c r="B2" s="4">
        <v>30000</v>
      </c>
    </row>
    <row r="3" spans="1:4" x14ac:dyDescent="0.25">
      <c r="A3" s="3" t="s">
        <v>3</v>
      </c>
      <c r="B3" s="10">
        <v>0.05</v>
      </c>
    </row>
    <row r="4" spans="1:4" x14ac:dyDescent="0.25">
      <c r="A4" s="3" t="s">
        <v>23</v>
      </c>
      <c r="B4" s="6">
        <v>12</v>
      </c>
    </row>
    <row r="6" spans="1:4" x14ac:dyDescent="0.25">
      <c r="A6" s="3" t="s">
        <v>24</v>
      </c>
      <c r="B6" s="5">
        <f>IPMT(B3/12,1,B4,-B2)</f>
        <v>125.00000000000001</v>
      </c>
      <c r="D6" s="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educba.com</vt:lpstr>
      <vt:lpstr>RATE function</vt:lpstr>
      <vt:lpstr>PMT function</vt:lpstr>
      <vt:lpstr>PV function</vt:lpstr>
      <vt:lpstr>FV function</vt:lpstr>
      <vt:lpstr>NPER function</vt:lpstr>
      <vt:lpstr>IPMT function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corpor1</cp:lastModifiedBy>
  <dcterms:created xsi:type="dcterms:W3CDTF">2018-10-17T03:12:57Z</dcterms:created>
  <dcterms:modified xsi:type="dcterms:W3CDTF">2018-10-31T12:10:05Z</dcterms:modified>
</cp:coreProperties>
</file>