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/>
  </bookViews>
  <sheets>
    <sheet name="educba.com" sheetId="13" r:id="rId1"/>
    <sheet name="EOMONTH Example 1" sheetId="5" r:id="rId2"/>
    <sheet name="EOMONTH Example 2" sheetId="8" r:id="rId3"/>
    <sheet name="EOMONTH Example 3" sheetId="12" r:id="rId4"/>
  </sheets>
  <definedNames>
    <definedName name="Profession_Range">OFFSET(#REF!,0,0,COUNTA(#REF!))</definedName>
    <definedName name="Salary_Range">OFFSET(#REF!,0,0,COUNTA(#REF!))</definedName>
    <definedName name="Units_Sold">'EOMONTH Example 1'!#REF!</definedName>
  </definedNames>
  <calcPr calcId="144525"/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2" i="12"/>
  <c r="G6" i="8"/>
  <c r="H2" i="8"/>
  <c r="G2" i="8"/>
  <c r="A3" i="12" l="1"/>
  <c r="A4" i="12" s="1"/>
  <c r="A5" i="12" l="1"/>
  <c r="C2" i="5"/>
  <c r="A6" i="12" l="1"/>
  <c r="A3" i="5"/>
  <c r="A4" i="5" l="1"/>
  <c r="C3" i="5"/>
  <c r="A7" i="12"/>
  <c r="A8" i="12" l="1"/>
  <c r="A5" i="5"/>
  <c r="C4" i="5"/>
  <c r="A6" i="5" l="1"/>
  <c r="C5" i="5"/>
  <c r="A7" i="5" l="1"/>
  <c r="C6" i="5"/>
  <c r="A8" i="5" l="1"/>
  <c r="C8" i="5" s="1"/>
  <c r="C7" i="5"/>
</calcChain>
</file>

<file path=xl/sharedStrings.xml><?xml version="1.0" encoding="utf-8"?>
<sst xmlns="http://schemas.openxmlformats.org/spreadsheetml/2006/main" count="49" uniqueCount="20">
  <si>
    <t>Date</t>
  </si>
  <si>
    <t>EMONTH</t>
  </si>
  <si>
    <t>Months</t>
  </si>
  <si>
    <t>Country</t>
  </si>
  <si>
    <t>Product</t>
  </si>
  <si>
    <t>Canada</t>
  </si>
  <si>
    <t>Carretera</t>
  </si>
  <si>
    <t>Germany</t>
  </si>
  <si>
    <t>France</t>
  </si>
  <si>
    <t>Mexico</t>
  </si>
  <si>
    <t>Montana</t>
  </si>
  <si>
    <t>Units Sold</t>
  </si>
  <si>
    <t>Next 3 Months</t>
  </si>
  <si>
    <t>Total Sum of Units</t>
  </si>
  <si>
    <t>Start of the Month</t>
  </si>
  <si>
    <t>Visit:</t>
  </si>
  <si>
    <t>www.educba.com</t>
  </si>
  <si>
    <t>Email:</t>
  </si>
  <si>
    <t>info@educba.com</t>
  </si>
  <si>
    <t>EOMONTH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</si>
</sst>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 &quot;₹&quot;\ * #,##0.00_ ;_ &quot;₹&quot;\ * \-#,##0.00_ ;_ &quot;₹&quot;\ * &quot;-&quot;??_ ;_ @_ "/>
    <numFmt numFmtId="165" formatCode="_ * #,##0.00_ ;_ * \-#,##0.00_ ;_ * &quot;-&quot;??_ ;_ @_ "/>
    <numFmt numFmtId="166" formatCode="dd/mmm/yyyy"/>
    <numFmt numFmtId="167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1" xfId="0" applyFont="1" applyFill="1" applyBorder="1"/>
    <xf numFmtId="44" fontId="4" fillId="0" borderId="1" xfId="2" applyNumberFormat="1" applyFont="1" applyFill="1" applyBorder="1"/>
    <xf numFmtId="166" fontId="4" fillId="0" borderId="1" xfId="2" applyNumberFormat="1" applyFont="1" applyFill="1" applyBorder="1"/>
    <xf numFmtId="167" fontId="4" fillId="0" borderId="1" xfId="1" applyNumberFormat="1" applyFont="1" applyFill="1" applyBorder="1"/>
    <xf numFmtId="0" fontId="3" fillId="2" borderId="1" xfId="0" applyFont="1" applyFill="1" applyBorder="1"/>
    <xf numFmtId="44" fontId="3" fillId="2" borderId="1" xfId="2" applyNumberFormat="1" applyFont="1" applyFill="1" applyBorder="1"/>
    <xf numFmtId="44" fontId="3" fillId="2" borderId="1" xfId="2" applyNumberFormat="1" applyFont="1" applyFill="1" applyBorder="1" applyAlignment="1">
      <alignment horizontal="center"/>
    </xf>
    <xf numFmtId="166" fontId="4" fillId="0" borderId="1" xfId="2" applyNumberFormat="1" applyFont="1" applyFill="1" applyBorder="1" applyAlignment="1">
      <alignment horizontal="center"/>
    </xf>
    <xf numFmtId="44" fontId="3" fillId="2" borderId="1" xfId="2" applyNumberFormat="1" applyFont="1" applyFill="1" applyBorder="1" applyAlignment="1">
      <alignment horizontal="center" wrapText="1"/>
    </xf>
    <xf numFmtId="167" fontId="0" fillId="0" borderId="1" xfId="1" applyNumberFormat="1" applyFont="1" applyBorder="1" applyAlignment="1">
      <alignment horizontal="center" wrapText="1"/>
    </xf>
    <xf numFmtId="44" fontId="3" fillId="2" borderId="1" xfId="2" applyNumberFormat="1" applyFont="1" applyFill="1" applyBorder="1" applyAlignment="1">
      <alignment wrapText="1"/>
    </xf>
    <xf numFmtId="167" fontId="0" fillId="0" borderId="1" xfId="1" applyNumberFormat="1" applyFont="1" applyBorder="1" applyAlignment="1">
      <alignment wrapText="1"/>
    </xf>
    <xf numFmtId="14" fontId="0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/>
    <xf numFmtId="0" fontId="0" fillId="0" borderId="1" xfId="0" applyNumberFormat="1" applyFont="1" applyBorder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2" sqref="A1:XFD1048576"/>
    </sheetView>
  </sheetViews>
  <sheetFormatPr defaultRowHeight="15" x14ac:dyDescent="0.25"/>
  <cols>
    <col min="1" max="1" width="8.5703125" style="21" customWidth="1"/>
    <col min="2" max="16384" width="9.140625" style="21"/>
  </cols>
  <sheetData>
    <row r="1" spans="1:3" ht="28.5" x14ac:dyDescent="0.45">
      <c r="A1" s="20" t="s">
        <v>19</v>
      </c>
    </row>
    <row r="3" spans="1:3" ht="18.75" x14ac:dyDescent="0.3">
      <c r="A3" s="22" t="s">
        <v>15</v>
      </c>
      <c r="B3" s="23" t="s">
        <v>16</v>
      </c>
      <c r="C3" s="24"/>
    </row>
    <row r="4" spans="1:3" ht="18.75" x14ac:dyDescent="0.3">
      <c r="A4" s="25"/>
      <c r="B4" s="25"/>
      <c r="C4" s="25"/>
    </row>
    <row r="5" spans="1:3" ht="18.75" x14ac:dyDescent="0.3">
      <c r="A5" s="25" t="s">
        <v>17</v>
      </c>
      <c r="B5" s="26" t="s">
        <v>18</v>
      </c>
      <c r="C5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8"/>
  <sheetViews>
    <sheetView showGridLines="0" zoomScale="115" zoomScaleNormal="115" workbookViewId="0">
      <selection activeCell="G10" sqref="G10"/>
    </sheetView>
  </sheetViews>
  <sheetFormatPr defaultRowHeight="12.75" x14ac:dyDescent="0.2"/>
  <cols>
    <col min="1" max="2" width="13.5703125" style="1" customWidth="1"/>
    <col min="3" max="3" width="14.85546875" style="1" bestFit="1" customWidth="1"/>
    <col min="4" max="16384" width="9.140625" style="1"/>
  </cols>
  <sheetData>
    <row r="1" spans="1:3" ht="15" x14ac:dyDescent="0.2">
      <c r="A1" s="16" t="s">
        <v>0</v>
      </c>
      <c r="B1" s="16" t="s">
        <v>2</v>
      </c>
      <c r="C1" s="16" t="s">
        <v>1</v>
      </c>
    </row>
    <row r="2" spans="1:3" ht="15" x14ac:dyDescent="0.25">
      <c r="A2" s="15">
        <v>42491</v>
      </c>
      <c r="B2" s="19">
        <v>5</v>
      </c>
      <c r="C2" s="15">
        <f t="shared" ref="C2:C8" si="0">EOMONTH(A2,B2)</f>
        <v>42674</v>
      </c>
    </row>
    <row r="3" spans="1:3" ht="15" x14ac:dyDescent="0.25">
      <c r="A3" s="15">
        <f t="shared" ref="A3:A8" si="1">A2+250</f>
        <v>42741</v>
      </c>
      <c r="B3" s="19">
        <v>7</v>
      </c>
      <c r="C3" s="15">
        <f t="shared" si="0"/>
        <v>42978</v>
      </c>
    </row>
    <row r="4" spans="1:3" ht="15" x14ac:dyDescent="0.25">
      <c r="A4" s="15">
        <f t="shared" si="1"/>
        <v>42991</v>
      </c>
      <c r="B4" s="19">
        <v>-5</v>
      </c>
      <c r="C4" s="15">
        <f t="shared" si="0"/>
        <v>42855</v>
      </c>
    </row>
    <row r="5" spans="1:3" ht="15" x14ac:dyDescent="0.25">
      <c r="A5" s="15">
        <f t="shared" si="1"/>
        <v>43241</v>
      </c>
      <c r="B5" s="19">
        <v>2</v>
      </c>
      <c r="C5" s="15">
        <f t="shared" si="0"/>
        <v>43312</v>
      </c>
    </row>
    <row r="6" spans="1:3" ht="15" x14ac:dyDescent="0.25">
      <c r="A6" s="15">
        <f t="shared" si="1"/>
        <v>43491</v>
      </c>
      <c r="B6" s="19">
        <v>3</v>
      </c>
      <c r="C6" s="15">
        <f t="shared" si="0"/>
        <v>43585</v>
      </c>
    </row>
    <row r="7" spans="1:3" ht="15" x14ac:dyDescent="0.25">
      <c r="A7" s="15">
        <f t="shared" si="1"/>
        <v>43741</v>
      </c>
      <c r="B7" s="19">
        <v>4</v>
      </c>
      <c r="C7" s="15">
        <f t="shared" si="0"/>
        <v>43890</v>
      </c>
    </row>
    <row r="8" spans="1:3" ht="15" x14ac:dyDescent="0.25">
      <c r="A8" s="15">
        <f t="shared" si="1"/>
        <v>43991</v>
      </c>
      <c r="B8" s="19">
        <v>-8</v>
      </c>
      <c r="C8" s="15">
        <f t="shared" si="0"/>
        <v>43769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6"/>
  <sheetViews>
    <sheetView showGridLines="0" zoomScale="115" zoomScaleNormal="115" workbookViewId="0">
      <selection activeCell="E20" sqref="E20"/>
    </sheetView>
  </sheetViews>
  <sheetFormatPr defaultRowHeight="15" x14ac:dyDescent="0.25"/>
  <cols>
    <col min="1" max="1" width="8.85546875" style="2" customWidth="1"/>
    <col min="2" max="2" width="9.5703125" style="2" customWidth="1"/>
    <col min="3" max="3" width="13" style="2" customWidth="1"/>
    <col min="4" max="4" width="9.28515625" style="2" customWidth="1"/>
    <col min="5" max="5" width="2.28515625" style="2" customWidth="1"/>
    <col min="6" max="6" width="12.42578125" style="2" customWidth="1"/>
    <col min="7" max="7" width="12.5703125" style="2" customWidth="1"/>
    <col min="8" max="8" width="11.5703125" style="2" customWidth="1"/>
    <col min="9" max="16384" width="9.140625" style="2"/>
  </cols>
  <sheetData>
    <row r="1" spans="1:8" ht="30" x14ac:dyDescent="0.25">
      <c r="A1" s="7" t="s">
        <v>3</v>
      </c>
      <c r="B1" s="8" t="s">
        <v>4</v>
      </c>
      <c r="C1" s="8" t="s">
        <v>0</v>
      </c>
      <c r="D1" s="7" t="s">
        <v>11</v>
      </c>
      <c r="F1" s="9" t="s">
        <v>0</v>
      </c>
      <c r="G1" s="11" t="s">
        <v>12</v>
      </c>
      <c r="H1" s="11" t="s">
        <v>13</v>
      </c>
    </row>
    <row r="2" spans="1:8" x14ac:dyDescent="0.25">
      <c r="A2" s="3" t="s">
        <v>7</v>
      </c>
      <c r="B2" s="4" t="s">
        <v>6</v>
      </c>
      <c r="C2" s="5">
        <v>43260</v>
      </c>
      <c r="D2" s="6">
        <v>1513</v>
      </c>
      <c r="F2" s="10">
        <v>43263</v>
      </c>
      <c r="G2" s="10">
        <f>EOMONTH(F2,3)</f>
        <v>43373</v>
      </c>
      <c r="H2" s="12">
        <f>SUMIFS($D$2:$D$16,$C$2:$C$16,"&gt;="&amp;F2,$C$2:$C$16,"&lt;="&amp;G2)</f>
        <v>15644.5</v>
      </c>
    </row>
    <row r="3" spans="1:8" x14ac:dyDescent="0.25">
      <c r="A3" s="3" t="s">
        <v>5</v>
      </c>
      <c r="B3" s="4" t="s">
        <v>10</v>
      </c>
      <c r="C3" s="5">
        <v>43263</v>
      </c>
      <c r="D3" s="6">
        <v>2518</v>
      </c>
    </row>
    <row r="4" spans="1:8" x14ac:dyDescent="0.25">
      <c r="A4" s="3" t="s">
        <v>5</v>
      </c>
      <c r="B4" s="4" t="s">
        <v>10</v>
      </c>
      <c r="C4" s="5">
        <v>43281</v>
      </c>
      <c r="D4" s="6">
        <v>345</v>
      </c>
    </row>
    <row r="5" spans="1:8" ht="30" x14ac:dyDescent="0.25">
      <c r="A5" s="3" t="s">
        <v>9</v>
      </c>
      <c r="B5" s="4" t="s">
        <v>10</v>
      </c>
      <c r="C5" s="5">
        <v>43296</v>
      </c>
      <c r="D5" s="6">
        <v>2470</v>
      </c>
      <c r="F5" s="8" t="s">
        <v>0</v>
      </c>
      <c r="G5" s="13" t="s">
        <v>13</v>
      </c>
    </row>
    <row r="6" spans="1:8" x14ac:dyDescent="0.25">
      <c r="A6" s="3" t="s">
        <v>8</v>
      </c>
      <c r="B6" s="4" t="s">
        <v>10</v>
      </c>
      <c r="C6" s="5">
        <v>43307</v>
      </c>
      <c r="D6" s="6">
        <v>1899</v>
      </c>
      <c r="F6" s="5">
        <v>43263</v>
      </c>
      <c r="G6" s="14">
        <f>SUMIFS($D$2:$D$16,$C$2:$C$16,"&gt;="&amp;F6,$C$2:$C$16,"&lt;="&amp;EOMONTH(F6,3))</f>
        <v>15644.5</v>
      </c>
    </row>
    <row r="7" spans="1:8" x14ac:dyDescent="0.25">
      <c r="A7" s="3" t="s">
        <v>8</v>
      </c>
      <c r="B7" s="4" t="s">
        <v>6</v>
      </c>
      <c r="C7" s="5">
        <v>43309</v>
      </c>
      <c r="D7" s="6">
        <v>2178</v>
      </c>
    </row>
    <row r="8" spans="1:8" x14ac:dyDescent="0.25">
      <c r="A8" s="3" t="s">
        <v>7</v>
      </c>
      <c r="B8" s="4" t="s">
        <v>10</v>
      </c>
      <c r="C8" s="5">
        <v>43326</v>
      </c>
      <c r="D8" s="6">
        <v>2146</v>
      </c>
    </row>
    <row r="9" spans="1:8" x14ac:dyDescent="0.25">
      <c r="A9" s="3" t="s">
        <v>9</v>
      </c>
      <c r="B9" s="4" t="s">
        <v>6</v>
      </c>
      <c r="C9" s="5">
        <v>43328</v>
      </c>
      <c r="D9" s="6">
        <v>2470</v>
      </c>
    </row>
    <row r="10" spans="1:8" x14ac:dyDescent="0.25">
      <c r="A10" s="3" t="s">
        <v>5</v>
      </c>
      <c r="B10" s="4" t="s">
        <v>6</v>
      </c>
      <c r="C10" s="5">
        <v>43333</v>
      </c>
      <c r="D10" s="6">
        <v>1618.5</v>
      </c>
    </row>
    <row r="11" spans="1:8" x14ac:dyDescent="0.25">
      <c r="A11" s="3" t="s">
        <v>7</v>
      </c>
      <c r="B11" s="4" t="s">
        <v>6</v>
      </c>
      <c r="C11" s="5">
        <v>43388</v>
      </c>
      <c r="D11" s="6">
        <v>888</v>
      </c>
    </row>
    <row r="12" spans="1:8" x14ac:dyDescent="0.25">
      <c r="A12" s="3" t="s">
        <v>7</v>
      </c>
      <c r="B12" s="4" t="s">
        <v>6</v>
      </c>
      <c r="C12" s="5">
        <v>43391</v>
      </c>
      <c r="D12" s="6">
        <v>1321</v>
      </c>
    </row>
    <row r="13" spans="1:8" x14ac:dyDescent="0.25">
      <c r="A13" s="3" t="s">
        <v>7</v>
      </c>
      <c r="B13" s="4" t="s">
        <v>10</v>
      </c>
      <c r="C13" s="5">
        <v>43405</v>
      </c>
      <c r="D13" s="6">
        <v>1545</v>
      </c>
    </row>
    <row r="14" spans="1:8" x14ac:dyDescent="0.25">
      <c r="A14" s="3" t="s">
        <v>7</v>
      </c>
      <c r="B14" s="4" t="s">
        <v>10</v>
      </c>
      <c r="C14" s="5">
        <v>43408</v>
      </c>
      <c r="D14" s="6">
        <v>921</v>
      </c>
    </row>
    <row r="15" spans="1:8" x14ac:dyDescent="0.25">
      <c r="A15" s="3" t="s">
        <v>5</v>
      </c>
      <c r="B15" s="4" t="s">
        <v>10</v>
      </c>
      <c r="C15" s="5">
        <v>43424</v>
      </c>
      <c r="D15" s="6">
        <v>2665.5</v>
      </c>
    </row>
    <row r="16" spans="1:8" x14ac:dyDescent="0.25">
      <c r="A16" s="3" t="s">
        <v>9</v>
      </c>
      <c r="B16" s="4" t="s">
        <v>10</v>
      </c>
      <c r="C16" s="5">
        <v>43424</v>
      </c>
      <c r="D16" s="6">
        <v>958</v>
      </c>
    </row>
  </sheetData>
  <sortState ref="A2:D16">
    <sortCondition ref="C2:C1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zoomScale="115" zoomScaleNormal="115" workbookViewId="0">
      <selection activeCell="D15" sqref="D15"/>
    </sheetView>
  </sheetViews>
  <sheetFormatPr defaultRowHeight="15" x14ac:dyDescent="0.25"/>
  <cols>
    <col min="1" max="1" width="13.42578125" style="2" bestFit="1" customWidth="1"/>
    <col min="2" max="2" width="13.42578125" style="2" customWidth="1"/>
    <col min="3" max="16384" width="9.140625" style="2"/>
  </cols>
  <sheetData>
    <row r="1" spans="1:2" ht="30" x14ac:dyDescent="0.25">
      <c r="A1" s="17" t="s">
        <v>0</v>
      </c>
      <c r="B1" s="17" t="s">
        <v>14</v>
      </c>
    </row>
    <row r="2" spans="1:2" x14ac:dyDescent="0.25">
      <c r="A2" s="18">
        <v>42491</v>
      </c>
      <c r="B2" s="18">
        <f t="shared" ref="B2:B8" si="0">EOMONTH(A2,-1)+1</f>
        <v>42491</v>
      </c>
    </row>
    <row r="3" spans="1:2" x14ac:dyDescent="0.25">
      <c r="A3" s="18">
        <f t="shared" ref="A3:A8" si="1">A2+250</f>
        <v>42741</v>
      </c>
      <c r="B3" s="18">
        <f t="shared" si="0"/>
        <v>42736</v>
      </c>
    </row>
    <row r="4" spans="1:2" x14ac:dyDescent="0.25">
      <c r="A4" s="18">
        <f t="shared" si="1"/>
        <v>42991</v>
      </c>
      <c r="B4" s="18">
        <f t="shared" si="0"/>
        <v>42979</v>
      </c>
    </row>
    <row r="5" spans="1:2" x14ac:dyDescent="0.25">
      <c r="A5" s="18">
        <f t="shared" si="1"/>
        <v>43241</v>
      </c>
      <c r="B5" s="18">
        <f t="shared" si="0"/>
        <v>43221</v>
      </c>
    </row>
    <row r="6" spans="1:2" x14ac:dyDescent="0.25">
      <c r="A6" s="18">
        <f t="shared" si="1"/>
        <v>43491</v>
      </c>
      <c r="B6" s="18">
        <f t="shared" si="0"/>
        <v>43466</v>
      </c>
    </row>
    <row r="7" spans="1:2" x14ac:dyDescent="0.25">
      <c r="A7" s="18">
        <f t="shared" si="1"/>
        <v>43741</v>
      </c>
      <c r="B7" s="18">
        <f t="shared" si="0"/>
        <v>43739</v>
      </c>
    </row>
    <row r="8" spans="1:2" x14ac:dyDescent="0.25">
      <c r="A8" s="18">
        <f t="shared" si="1"/>
        <v>43991</v>
      </c>
      <c r="B8" s="18">
        <f t="shared" si="0"/>
        <v>43983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EOMONTH Example 1</vt:lpstr>
      <vt:lpstr>EOMONTH Example 2</vt:lpstr>
      <vt:lpstr>EOMONTH Example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2018-11-19T10:50:10Z</dcterms:modified>
</cp:coreProperties>
</file>