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5" r:id="rId1"/>
    <sheet name="DCOUNT Function Example 1" sheetId="1" r:id="rId2"/>
    <sheet name="DCOUNT Function Example 2" sheetId="2" r:id="rId3"/>
    <sheet name="DCOUNT Function Example 3" sheetId="4" r:id="rId4"/>
    <sheet name="Errors" sheetId="3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4" l="1"/>
  <c r="I2" i="2"/>
  <c r="G2" i="1"/>
  <c r="I2" i="3" l="1"/>
  <c r="F12" i="3"/>
  <c r="F11" i="3"/>
  <c r="F10" i="3"/>
  <c r="F9" i="3"/>
  <c r="F8" i="3"/>
  <c r="F7" i="3"/>
  <c r="F6" i="3"/>
  <c r="F5" i="3"/>
  <c r="F6" i="2"/>
  <c r="F7" i="2"/>
  <c r="F8" i="2"/>
  <c r="F9" i="2"/>
  <c r="F10" i="2"/>
  <c r="F11" i="2"/>
  <c r="F12" i="2"/>
  <c r="F5" i="2"/>
  <c r="C2" i="1" l="1"/>
</calcChain>
</file>

<file path=xl/sharedStrings.xml><?xml version="1.0" encoding="utf-8"?>
<sst xmlns="http://schemas.openxmlformats.org/spreadsheetml/2006/main" count="104" uniqueCount="59">
  <si>
    <t xml:space="preserve">Name </t>
  </si>
  <si>
    <t>Coke</t>
  </si>
  <si>
    <t>Soda</t>
  </si>
  <si>
    <t>Bear</t>
  </si>
  <si>
    <t>Vodka</t>
  </si>
  <si>
    <t xml:space="preserve">Lemone </t>
  </si>
  <si>
    <t>Order ID</t>
  </si>
  <si>
    <t>&gt;11458</t>
  </si>
  <si>
    <t>Criteria</t>
  </si>
  <si>
    <t>Database</t>
  </si>
  <si>
    <t>DCOUNT Function</t>
  </si>
  <si>
    <t>Total Expense</t>
  </si>
  <si>
    <t>Product ID</t>
  </si>
  <si>
    <t>Green</t>
  </si>
  <si>
    <t>Red</t>
  </si>
  <si>
    <t>Yellow</t>
  </si>
  <si>
    <t>Blue</t>
  </si>
  <si>
    <t>orange</t>
  </si>
  <si>
    <t>&gt;600000</t>
  </si>
  <si>
    <t>Purple</t>
  </si>
  <si>
    <t>Colour</t>
  </si>
  <si>
    <t>=Red</t>
  </si>
  <si>
    <t>Per item price</t>
  </si>
  <si>
    <t>Total Price</t>
  </si>
  <si>
    <t>Quantity</t>
  </si>
  <si>
    <t>&gt;500000</t>
  </si>
  <si>
    <t>FirstName</t>
  </si>
  <si>
    <t>Age</t>
  </si>
  <si>
    <t>Salary</t>
  </si>
  <si>
    <t>Date</t>
  </si>
  <si>
    <t>Ramesh</t>
  </si>
  <si>
    <t>Harshit</t>
  </si>
  <si>
    <t>Uma</t>
  </si>
  <si>
    <t>Mahesh</t>
  </si>
  <si>
    <t>Puja</t>
  </si>
  <si>
    <t>Rakhi</t>
  </si>
  <si>
    <t>Priyanka</t>
  </si>
  <si>
    <t>John</t>
  </si>
  <si>
    <t>Mark</t>
  </si>
  <si>
    <t>Russel</t>
  </si>
  <si>
    <t>Peter</t>
  </si>
  <si>
    <t>Aish</t>
  </si>
  <si>
    <t>19/12/2010</t>
  </si>
  <si>
    <t>19/12/2013</t>
  </si>
  <si>
    <t>19/12/2015</t>
  </si>
  <si>
    <t>19/12/2016</t>
  </si>
  <si>
    <t>19/12/2003</t>
  </si>
  <si>
    <t>19/12/2001</t>
  </si>
  <si>
    <t>21/08/2014</t>
  </si>
  <si>
    <t>27/12/2010</t>
  </si>
  <si>
    <t>22/11/2007</t>
  </si>
  <si>
    <t>&gt;30</t>
  </si>
  <si>
    <t>M*</t>
  </si>
  <si>
    <t>&lt;21</t>
  </si>
  <si>
    <t>Visit:</t>
  </si>
  <si>
    <t>www.educba.com</t>
  </si>
  <si>
    <t>Email:</t>
  </si>
  <si>
    <t>info@educba.com</t>
  </si>
  <si>
    <t>DCOUNT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</si>
</sst>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2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/>
  </sheetViews>
  <sheetFormatPr defaultRowHeight="15" x14ac:dyDescent="0.25"/>
  <cols>
    <col min="1" max="1" width="8.5703125" style="20" customWidth="1"/>
    <col min="2" max="16384" width="9.140625" style="20"/>
  </cols>
  <sheetData>
    <row r="1" spans="1:3" ht="28.5" x14ac:dyDescent="0.45">
      <c r="A1" s="19" t="s">
        <v>58</v>
      </c>
    </row>
    <row r="3" spans="1:3" ht="18.75" x14ac:dyDescent="0.3">
      <c r="A3" s="21" t="s">
        <v>54</v>
      </c>
      <c r="B3" s="22" t="s">
        <v>55</v>
      </c>
      <c r="C3" s="23"/>
    </row>
    <row r="4" spans="1:3" ht="18.75" x14ac:dyDescent="0.3">
      <c r="A4" s="24"/>
      <c r="B4" s="24"/>
      <c r="C4" s="24"/>
    </row>
    <row r="5" spans="1:3" ht="18.75" x14ac:dyDescent="0.3">
      <c r="A5" s="24" t="s">
        <v>56</v>
      </c>
      <c r="B5" s="25" t="s">
        <v>57</v>
      </c>
      <c r="C5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showGridLines="0" zoomScale="115" zoomScaleNormal="115" workbookViewId="0">
      <selection activeCell="G16" sqref="G16"/>
    </sheetView>
  </sheetViews>
  <sheetFormatPr defaultColWidth="8.7109375" defaultRowHeight="15" x14ac:dyDescent="0.25"/>
  <cols>
    <col min="1" max="1" width="9.28515625" style="1" bestFit="1" customWidth="1"/>
    <col min="2" max="2" width="8.85546875" style="1" bestFit="1" customWidth="1"/>
    <col min="3" max="3" width="8.5703125" style="1" bestFit="1" customWidth="1"/>
    <col min="4" max="4" width="13.42578125" style="1" bestFit="1" customWidth="1"/>
    <col min="5" max="5" width="2.140625" style="1" customWidth="1"/>
    <col min="6" max="6" width="17" style="1" bestFit="1" customWidth="1"/>
    <col min="7" max="7" width="15.7109375" style="1" customWidth="1"/>
    <col min="8" max="19" width="8.7109375" style="1"/>
    <col min="20" max="20" width="12.140625" style="1" bestFit="1" customWidth="1"/>
    <col min="21" max="16384" width="8.7109375" style="1"/>
  </cols>
  <sheetData>
    <row r="1" spans="1:20" x14ac:dyDescent="0.25">
      <c r="A1" s="14" t="s">
        <v>8</v>
      </c>
      <c r="B1" s="13" t="s">
        <v>6</v>
      </c>
      <c r="C1" s="13" t="s">
        <v>0</v>
      </c>
      <c r="D1" s="13" t="s">
        <v>11</v>
      </c>
      <c r="S1" s="2"/>
      <c r="T1" s="2"/>
    </row>
    <row r="2" spans="1:20" x14ac:dyDescent="0.25">
      <c r="B2" s="3" t="s">
        <v>7</v>
      </c>
      <c r="C2" s="3" t="str">
        <f>"=Coke"</f>
        <v>=Coke</v>
      </c>
      <c r="D2" s="3"/>
      <c r="E2" s="7"/>
      <c r="F2" s="15" t="s">
        <v>10</v>
      </c>
      <c r="G2" s="16">
        <f>DCOUNT(B4:D10,"Total Expense",B1:D2)</f>
        <v>1</v>
      </c>
      <c r="T2" s="4"/>
    </row>
    <row r="3" spans="1:20" x14ac:dyDescent="0.25">
      <c r="T3" s="4"/>
    </row>
    <row r="4" spans="1:20" x14ac:dyDescent="0.25">
      <c r="A4" s="14" t="s">
        <v>9</v>
      </c>
      <c r="B4" s="13" t="s">
        <v>6</v>
      </c>
      <c r="C4" s="13" t="s">
        <v>0</v>
      </c>
      <c r="D4" s="13" t="s">
        <v>11</v>
      </c>
      <c r="T4" s="4"/>
    </row>
    <row r="5" spans="1:20" x14ac:dyDescent="0.25">
      <c r="B5" s="3">
        <v>11456</v>
      </c>
      <c r="C5" s="3" t="s">
        <v>1</v>
      </c>
      <c r="D5" s="5">
        <v>456700</v>
      </c>
      <c r="E5" s="8"/>
      <c r="H5" s="6"/>
      <c r="T5" s="4"/>
    </row>
    <row r="6" spans="1:20" x14ac:dyDescent="0.25">
      <c r="B6" s="3">
        <v>11457</v>
      </c>
      <c r="C6" s="3" t="s">
        <v>2</v>
      </c>
      <c r="D6" s="5">
        <v>567800</v>
      </c>
      <c r="E6" s="8"/>
      <c r="H6" s="6"/>
      <c r="T6" s="4"/>
    </row>
    <row r="7" spans="1:20" x14ac:dyDescent="0.25">
      <c r="B7" s="3">
        <v>11458</v>
      </c>
      <c r="C7" s="3" t="s">
        <v>3</v>
      </c>
      <c r="D7" s="5">
        <v>776700</v>
      </c>
      <c r="E7" s="8"/>
      <c r="H7" s="6"/>
      <c r="T7" s="4"/>
    </row>
    <row r="8" spans="1:20" x14ac:dyDescent="0.25">
      <c r="B8" s="3">
        <v>11459</v>
      </c>
      <c r="C8" s="3" t="s">
        <v>4</v>
      </c>
      <c r="D8" s="5">
        <v>499700</v>
      </c>
      <c r="E8" s="8"/>
      <c r="H8" s="6"/>
    </row>
    <row r="9" spans="1:20" x14ac:dyDescent="0.25">
      <c r="B9" s="3">
        <v>11460</v>
      </c>
      <c r="C9" s="3" t="s">
        <v>1</v>
      </c>
      <c r="D9" s="5">
        <v>565700</v>
      </c>
      <c r="E9" s="8"/>
      <c r="H9" s="6"/>
    </row>
    <row r="10" spans="1:20" x14ac:dyDescent="0.25">
      <c r="B10" s="3">
        <v>11461</v>
      </c>
      <c r="C10" s="3" t="s">
        <v>5</v>
      </c>
      <c r="D10" s="5">
        <v>643200</v>
      </c>
      <c r="E10" s="8"/>
      <c r="H10" s="6"/>
    </row>
    <row r="11" spans="1:20" ht="14.45" x14ac:dyDescent="0.35">
      <c r="D11" s="4"/>
      <c r="E11" s="4"/>
    </row>
    <row r="18" spans="13:13" x14ac:dyDescent="0.25">
      <c r="M18" s="2"/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="115" zoomScaleNormal="115" workbookViewId="0">
      <selection activeCell="I12" sqref="I12"/>
    </sheetView>
  </sheetViews>
  <sheetFormatPr defaultRowHeight="15" x14ac:dyDescent="0.25"/>
  <cols>
    <col min="1" max="1" width="9.28515625" style="1" bestFit="1" customWidth="1"/>
    <col min="2" max="2" width="10.42578125" style="1" bestFit="1" customWidth="1"/>
    <col min="3" max="3" width="7.140625" style="1" bestFit="1" customWidth="1"/>
    <col min="4" max="4" width="13.5703125" style="1" bestFit="1" customWidth="1"/>
    <col min="5" max="5" width="8.85546875" style="1" bestFit="1" customWidth="1"/>
    <col min="6" max="6" width="15.140625" style="1" bestFit="1" customWidth="1"/>
    <col min="7" max="7" width="1.28515625" style="1" customWidth="1"/>
    <col min="8" max="8" width="18.140625" style="1" customWidth="1"/>
    <col min="9" max="9" width="11.7109375" style="1" customWidth="1"/>
    <col min="10" max="11" width="8.7109375" style="1"/>
  </cols>
  <sheetData>
    <row r="1" spans="1:10" x14ac:dyDescent="0.25">
      <c r="A1" s="14" t="s">
        <v>8</v>
      </c>
      <c r="B1" s="12" t="s">
        <v>12</v>
      </c>
      <c r="C1" s="12" t="s">
        <v>20</v>
      </c>
      <c r="D1" s="12" t="s">
        <v>22</v>
      </c>
      <c r="E1" s="12" t="s">
        <v>24</v>
      </c>
      <c r="F1" s="12" t="s">
        <v>23</v>
      </c>
    </row>
    <row r="2" spans="1:10" x14ac:dyDescent="0.25">
      <c r="B2" s="3"/>
      <c r="C2" s="3" t="s">
        <v>21</v>
      </c>
      <c r="D2" s="3"/>
      <c r="E2" s="3"/>
      <c r="F2" s="9" t="s">
        <v>25</v>
      </c>
      <c r="G2" s="7"/>
      <c r="H2" s="15" t="s">
        <v>10</v>
      </c>
      <c r="I2" s="16">
        <f>DCOUNT(B4:F12,"Quantity",B1:F2)</f>
        <v>3</v>
      </c>
    </row>
    <row r="4" spans="1:10" x14ac:dyDescent="0.25">
      <c r="A4" s="14" t="s">
        <v>9</v>
      </c>
      <c r="B4" s="13" t="s">
        <v>12</v>
      </c>
      <c r="C4" s="13" t="s">
        <v>20</v>
      </c>
      <c r="D4" s="13" t="s">
        <v>22</v>
      </c>
      <c r="E4" s="13" t="s">
        <v>24</v>
      </c>
      <c r="F4" s="13" t="s">
        <v>23</v>
      </c>
    </row>
    <row r="5" spans="1:10" x14ac:dyDescent="0.25">
      <c r="B5" s="3">
        <v>11456</v>
      </c>
      <c r="C5" s="3" t="s">
        <v>13</v>
      </c>
      <c r="D5" s="11">
        <v>38058.333333333336</v>
      </c>
      <c r="E5" s="10">
        <v>12</v>
      </c>
      <c r="F5" s="5">
        <f>D5*E5</f>
        <v>456700</v>
      </c>
      <c r="G5" s="8"/>
      <c r="H5" s="4"/>
      <c r="J5" s="6"/>
    </row>
    <row r="6" spans="1:10" x14ac:dyDescent="0.25">
      <c r="B6" s="3">
        <v>11457</v>
      </c>
      <c r="C6" s="3" t="s">
        <v>14</v>
      </c>
      <c r="D6" s="11">
        <v>57316.666666666701</v>
      </c>
      <c r="E6" s="10">
        <v>10</v>
      </c>
      <c r="F6" s="5">
        <f t="shared" ref="F6:F12" si="0">D6*E6</f>
        <v>573166.66666666698</v>
      </c>
      <c r="G6" s="8"/>
      <c r="H6" s="4"/>
      <c r="J6" s="6"/>
    </row>
    <row r="7" spans="1:10" x14ac:dyDescent="0.25">
      <c r="B7" s="3">
        <v>11458</v>
      </c>
      <c r="C7" s="3" t="s">
        <v>15</v>
      </c>
      <c r="D7" s="11">
        <v>64725</v>
      </c>
      <c r="E7" s="10">
        <v>33</v>
      </c>
      <c r="F7" s="5">
        <f t="shared" si="0"/>
        <v>2135925</v>
      </c>
      <c r="G7" s="8"/>
      <c r="H7" s="4"/>
      <c r="J7" s="6"/>
    </row>
    <row r="8" spans="1:10" x14ac:dyDescent="0.25">
      <c r="B8" s="3">
        <v>11459</v>
      </c>
      <c r="C8" s="3" t="s">
        <v>16</v>
      </c>
      <c r="D8" s="11">
        <v>41641.666666666664</v>
      </c>
      <c r="E8" s="10">
        <v>12</v>
      </c>
      <c r="F8" s="5">
        <f t="shared" si="0"/>
        <v>499700</v>
      </c>
      <c r="G8" s="8"/>
      <c r="H8" s="4"/>
      <c r="J8" s="6"/>
    </row>
    <row r="9" spans="1:10" x14ac:dyDescent="0.25">
      <c r="B9" s="3">
        <v>11460</v>
      </c>
      <c r="C9" s="3" t="s">
        <v>17</v>
      </c>
      <c r="D9" s="11">
        <v>47141.666666666664</v>
      </c>
      <c r="E9" s="10">
        <v>15</v>
      </c>
      <c r="F9" s="5">
        <f t="shared" si="0"/>
        <v>707125</v>
      </c>
      <c r="G9" s="8"/>
      <c r="H9" s="4"/>
      <c r="J9" s="6"/>
    </row>
    <row r="10" spans="1:10" x14ac:dyDescent="0.25">
      <c r="B10" s="3">
        <v>11461</v>
      </c>
      <c r="C10" s="3" t="s">
        <v>14</v>
      </c>
      <c r="D10" s="11">
        <v>53600</v>
      </c>
      <c r="E10" s="10">
        <v>17</v>
      </c>
      <c r="F10" s="5">
        <f t="shared" si="0"/>
        <v>911200</v>
      </c>
      <c r="G10" s="8"/>
      <c r="H10" s="4"/>
      <c r="J10" s="6"/>
    </row>
    <row r="11" spans="1:10" x14ac:dyDescent="0.25">
      <c r="B11" s="3">
        <v>11462</v>
      </c>
      <c r="C11" s="3" t="s">
        <v>19</v>
      </c>
      <c r="D11" s="11">
        <v>30833.416666666668</v>
      </c>
      <c r="E11" s="10">
        <v>32</v>
      </c>
      <c r="F11" s="5">
        <f t="shared" si="0"/>
        <v>986669.33333333337</v>
      </c>
      <c r="G11" s="4"/>
      <c r="H11" s="4"/>
    </row>
    <row r="12" spans="1:10" x14ac:dyDescent="0.25">
      <c r="B12" s="3">
        <v>11463</v>
      </c>
      <c r="C12" s="3" t="s">
        <v>14</v>
      </c>
      <c r="D12" s="11">
        <v>50075.333333333336</v>
      </c>
      <c r="E12" s="10">
        <v>11</v>
      </c>
      <c r="F12" s="5">
        <f t="shared" si="0"/>
        <v>550828.66666666674</v>
      </c>
      <c r="H12" s="4"/>
    </row>
  </sheetData>
  <pageMargins left="0.7" right="0.7" top="0.75" bottom="0.75" header="0.3" footer="0.3"/>
  <pageSetup orientation="portrait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="115" zoomScaleNormal="115" workbookViewId="0">
      <selection activeCell="H12" sqref="H12"/>
    </sheetView>
  </sheetViews>
  <sheetFormatPr defaultRowHeight="15" x14ac:dyDescent="0.25"/>
  <cols>
    <col min="1" max="1" width="8.7109375" style="1"/>
    <col min="2" max="2" width="10.140625" bestFit="1" customWidth="1"/>
    <col min="3" max="3" width="4.42578125" bestFit="1" customWidth="1"/>
    <col min="4" max="4" width="9" customWidth="1"/>
    <col min="5" max="5" width="11.85546875" bestFit="1" customWidth="1"/>
    <col min="6" max="6" width="2.140625" customWidth="1"/>
    <col min="7" max="7" width="16.28515625" customWidth="1"/>
  </cols>
  <sheetData>
    <row r="1" spans="1:8" x14ac:dyDescent="0.25">
      <c r="A1" s="14" t="s">
        <v>8</v>
      </c>
      <c r="B1" s="12" t="s">
        <v>26</v>
      </c>
      <c r="C1" s="12" t="s">
        <v>27</v>
      </c>
      <c r="D1" s="12" t="s">
        <v>28</v>
      </c>
      <c r="E1" s="12" t="s">
        <v>29</v>
      </c>
    </row>
    <row r="2" spans="1:8" x14ac:dyDescent="0.25">
      <c r="B2" s="3"/>
      <c r="C2" s="3" t="s">
        <v>51</v>
      </c>
      <c r="D2" s="3" t="s">
        <v>18</v>
      </c>
      <c r="E2" s="3"/>
      <c r="G2" s="15" t="s">
        <v>10</v>
      </c>
      <c r="H2" s="18">
        <f>DCOUNT(B5:E17,,B1:E3)</f>
        <v>4</v>
      </c>
    </row>
    <row r="3" spans="1:8" x14ac:dyDescent="0.25">
      <c r="B3" s="3" t="s">
        <v>52</v>
      </c>
      <c r="C3" s="3" t="s">
        <v>53</v>
      </c>
      <c r="D3" s="3"/>
      <c r="E3" s="3"/>
    </row>
    <row r="5" spans="1:8" x14ac:dyDescent="0.25">
      <c r="A5" s="14" t="s">
        <v>9</v>
      </c>
      <c r="B5" s="13" t="s">
        <v>26</v>
      </c>
      <c r="C5" s="13" t="s">
        <v>27</v>
      </c>
      <c r="D5" s="13" t="s">
        <v>28</v>
      </c>
      <c r="E5" s="13" t="s">
        <v>29</v>
      </c>
    </row>
    <row r="6" spans="1:8" x14ac:dyDescent="0.25">
      <c r="B6" s="3" t="s">
        <v>30</v>
      </c>
      <c r="C6" s="3">
        <v>19</v>
      </c>
      <c r="D6" s="3">
        <v>380007.60000000003</v>
      </c>
      <c r="E6" s="3" t="s">
        <v>42</v>
      </c>
    </row>
    <row r="7" spans="1:8" x14ac:dyDescent="0.25">
      <c r="B7" s="3" t="s">
        <v>31</v>
      </c>
      <c r="C7" s="3">
        <v>18</v>
      </c>
      <c r="D7" s="3">
        <v>360007.2</v>
      </c>
      <c r="E7" s="3" t="s">
        <v>46</v>
      </c>
    </row>
    <row r="8" spans="1:8" x14ac:dyDescent="0.25">
      <c r="B8" s="3" t="s">
        <v>32</v>
      </c>
      <c r="C8" s="3">
        <v>22</v>
      </c>
      <c r="D8" s="3">
        <v>440008.80000000005</v>
      </c>
      <c r="E8" s="17">
        <v>41193</v>
      </c>
    </row>
    <row r="9" spans="1:8" x14ac:dyDescent="0.25">
      <c r="B9" s="3" t="s">
        <v>33</v>
      </c>
      <c r="C9" s="3">
        <v>19</v>
      </c>
      <c r="D9" s="3">
        <v>260005.2</v>
      </c>
      <c r="E9" s="3" t="s">
        <v>43</v>
      </c>
    </row>
    <row r="10" spans="1:8" x14ac:dyDescent="0.25">
      <c r="B10" s="3" t="s">
        <v>34</v>
      </c>
      <c r="C10" s="3">
        <v>16</v>
      </c>
      <c r="D10" s="3">
        <v>320006.40000000002</v>
      </c>
      <c r="E10" s="3" t="s">
        <v>48</v>
      </c>
    </row>
    <row r="11" spans="1:8" x14ac:dyDescent="0.25">
      <c r="B11" s="3" t="s">
        <v>35</v>
      </c>
      <c r="C11" s="3">
        <v>21</v>
      </c>
      <c r="D11" s="3">
        <v>420008.4</v>
      </c>
      <c r="E11" s="3" t="s">
        <v>44</v>
      </c>
    </row>
    <row r="12" spans="1:8" x14ac:dyDescent="0.25">
      <c r="B12" s="3" t="s">
        <v>36</v>
      </c>
      <c r="C12" s="3">
        <v>32</v>
      </c>
      <c r="D12" s="3">
        <v>640012.80000000005</v>
      </c>
      <c r="E12" s="3" t="s">
        <v>45</v>
      </c>
    </row>
    <row r="13" spans="1:8" x14ac:dyDescent="0.25">
      <c r="B13" s="3" t="s">
        <v>37</v>
      </c>
      <c r="C13" s="3">
        <v>19</v>
      </c>
      <c r="D13" s="3">
        <v>380007.60000000003</v>
      </c>
      <c r="E13" s="17" t="s">
        <v>49</v>
      </c>
    </row>
    <row r="14" spans="1:8" x14ac:dyDescent="0.25">
      <c r="B14" s="3" t="s">
        <v>38</v>
      </c>
      <c r="C14" s="3">
        <v>25</v>
      </c>
      <c r="D14" s="3">
        <v>500010.00000000006</v>
      </c>
      <c r="E14" s="3" t="s">
        <v>43</v>
      </c>
    </row>
    <row r="15" spans="1:8" x14ac:dyDescent="0.25">
      <c r="B15" s="3" t="s">
        <v>39</v>
      </c>
      <c r="C15" s="3">
        <v>21</v>
      </c>
      <c r="D15" s="3">
        <v>420008.4</v>
      </c>
      <c r="E15" s="17">
        <v>38635</v>
      </c>
    </row>
    <row r="16" spans="1:8" x14ac:dyDescent="0.25">
      <c r="B16" s="3" t="s">
        <v>40</v>
      </c>
      <c r="C16" s="3">
        <v>34</v>
      </c>
      <c r="D16" s="3">
        <v>680013.60000000009</v>
      </c>
      <c r="E16" s="3" t="s">
        <v>47</v>
      </c>
    </row>
    <row r="17" spans="2:5" x14ac:dyDescent="0.25">
      <c r="B17" s="3" t="s">
        <v>41</v>
      </c>
      <c r="C17" s="3">
        <v>33</v>
      </c>
      <c r="D17" s="3">
        <v>660013.20000000007</v>
      </c>
      <c r="E17" s="3" t="s">
        <v>50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zoomScale="115" zoomScaleNormal="115" workbookViewId="0">
      <selection activeCell="J14" sqref="J14"/>
    </sheetView>
  </sheetViews>
  <sheetFormatPr defaultRowHeight="15" x14ac:dyDescent="0.25"/>
  <cols>
    <col min="1" max="1" width="8.140625" style="1" customWidth="1"/>
    <col min="2" max="2" width="9.5703125" style="1" customWidth="1"/>
    <col min="3" max="3" width="6.7109375" style="1" customWidth="1"/>
    <col min="4" max="4" width="12.42578125" style="1" customWidth="1"/>
    <col min="5" max="5" width="8.5703125" style="1" customWidth="1"/>
    <col min="6" max="6" width="15" style="1" customWidth="1"/>
    <col min="7" max="7" width="0.7109375" style="1" customWidth="1"/>
    <col min="8" max="8" width="17.28515625" style="1" customWidth="1"/>
    <col min="9" max="9" width="8.42578125" style="1" customWidth="1"/>
    <col min="10" max="11" width="8.7109375" style="1"/>
  </cols>
  <sheetData>
    <row r="1" spans="1:14" x14ac:dyDescent="0.25">
      <c r="A1" s="14" t="s">
        <v>8</v>
      </c>
      <c r="B1" s="12" t="s">
        <v>12</v>
      </c>
      <c r="C1" s="12" t="s">
        <v>20</v>
      </c>
      <c r="D1" s="12" t="s">
        <v>22</v>
      </c>
      <c r="E1" s="12" t="s">
        <v>24</v>
      </c>
      <c r="F1" s="12" t="s">
        <v>23</v>
      </c>
    </row>
    <row r="2" spans="1:14" x14ac:dyDescent="0.25">
      <c r="B2" s="3"/>
      <c r="C2" s="3" t="s">
        <v>21</v>
      </c>
      <c r="D2" s="3"/>
      <c r="E2" s="3"/>
      <c r="F2" s="9" t="s">
        <v>25</v>
      </c>
      <c r="G2" s="7"/>
      <c r="H2" s="15" t="s">
        <v>10</v>
      </c>
      <c r="I2" s="16" t="e">
        <f>DCOUNT(B4:F12,text,B1:F2)</f>
        <v>#NAME?</v>
      </c>
      <c r="N2" s="1"/>
    </row>
    <row r="4" spans="1:14" x14ac:dyDescent="0.25">
      <c r="A4" s="14" t="s">
        <v>9</v>
      </c>
      <c r="B4" s="13" t="s">
        <v>12</v>
      </c>
      <c r="C4" s="13" t="s">
        <v>20</v>
      </c>
      <c r="D4" s="13" t="s">
        <v>22</v>
      </c>
      <c r="E4" s="13" t="s">
        <v>24</v>
      </c>
      <c r="F4" s="13" t="s">
        <v>23</v>
      </c>
    </row>
    <row r="5" spans="1:14" x14ac:dyDescent="0.25">
      <c r="B5" s="3">
        <v>11456</v>
      </c>
      <c r="C5" s="3" t="s">
        <v>13</v>
      </c>
      <c r="D5" s="11">
        <v>38058.333333333336</v>
      </c>
      <c r="E5" s="10">
        <v>12</v>
      </c>
      <c r="F5" s="5">
        <f>D5*E5</f>
        <v>456700</v>
      </c>
      <c r="G5" s="8"/>
      <c r="H5" s="4"/>
      <c r="J5" s="6"/>
    </row>
    <row r="6" spans="1:14" x14ac:dyDescent="0.25">
      <c r="B6" s="3">
        <v>11457</v>
      </c>
      <c r="C6" s="3" t="s">
        <v>14</v>
      </c>
      <c r="D6" s="11">
        <v>57316.666666666701</v>
      </c>
      <c r="E6" s="10">
        <v>10</v>
      </c>
      <c r="F6" s="5">
        <f t="shared" ref="F6:F12" si="0">D6*E6</f>
        <v>573166.66666666698</v>
      </c>
      <c r="G6" s="8"/>
      <c r="H6" s="4"/>
      <c r="J6" s="6"/>
    </row>
    <row r="7" spans="1:14" x14ac:dyDescent="0.25">
      <c r="B7" s="3">
        <v>11458</v>
      </c>
      <c r="C7" s="3" t="s">
        <v>15</v>
      </c>
      <c r="D7" s="11">
        <v>64725</v>
      </c>
      <c r="E7" s="10">
        <v>33</v>
      </c>
      <c r="F7" s="5">
        <f t="shared" si="0"/>
        <v>2135925</v>
      </c>
      <c r="G7" s="8"/>
      <c r="H7" s="4"/>
      <c r="J7" s="6"/>
    </row>
    <row r="8" spans="1:14" x14ac:dyDescent="0.25">
      <c r="B8" s="3">
        <v>11459</v>
      </c>
      <c r="C8" s="3" t="s">
        <v>16</v>
      </c>
      <c r="D8" s="11">
        <v>41641.666666666664</v>
      </c>
      <c r="E8" s="10">
        <v>12</v>
      </c>
      <c r="F8" s="5">
        <f t="shared" si="0"/>
        <v>499700</v>
      </c>
      <c r="G8" s="8"/>
      <c r="H8" s="4"/>
      <c r="J8" s="6"/>
    </row>
    <row r="9" spans="1:14" x14ac:dyDescent="0.25">
      <c r="B9" s="3">
        <v>11460</v>
      </c>
      <c r="C9" s="3" t="s">
        <v>17</v>
      </c>
      <c r="D9" s="11">
        <v>47141.666666666664</v>
      </c>
      <c r="E9" s="10">
        <v>15</v>
      </c>
      <c r="F9" s="5">
        <f t="shared" si="0"/>
        <v>707125</v>
      </c>
      <c r="G9" s="8"/>
      <c r="H9" s="4"/>
      <c r="J9" s="6"/>
    </row>
    <row r="10" spans="1:14" x14ac:dyDescent="0.25">
      <c r="B10" s="3">
        <v>11461</v>
      </c>
      <c r="C10" s="3" t="s">
        <v>14</v>
      </c>
      <c r="D10" s="11">
        <v>53600</v>
      </c>
      <c r="E10" s="10">
        <v>17</v>
      </c>
      <c r="F10" s="5">
        <f t="shared" si="0"/>
        <v>911200</v>
      </c>
      <c r="G10" s="8"/>
      <c r="H10" s="4"/>
      <c r="J10" s="6"/>
    </row>
    <row r="11" spans="1:14" x14ac:dyDescent="0.25">
      <c r="B11" s="3">
        <v>11462</v>
      </c>
      <c r="C11" s="3" t="s">
        <v>19</v>
      </c>
      <c r="D11" s="11">
        <v>30833.416666666668</v>
      </c>
      <c r="E11" s="10">
        <v>32</v>
      </c>
      <c r="F11" s="5">
        <f t="shared" si="0"/>
        <v>986669.33333333337</v>
      </c>
      <c r="G11" s="4"/>
      <c r="H11" s="4"/>
    </row>
    <row r="12" spans="1:14" x14ac:dyDescent="0.25">
      <c r="B12" s="3">
        <v>11463</v>
      </c>
      <c r="C12" s="3" t="s">
        <v>14</v>
      </c>
      <c r="D12" s="11">
        <v>50075.333333333336</v>
      </c>
      <c r="E12" s="10">
        <v>11</v>
      </c>
      <c r="F12" s="5">
        <f t="shared" si="0"/>
        <v>550828.66666666674</v>
      </c>
      <c r="H12" s="4"/>
    </row>
  </sheetData>
  <pageMargins left="0.7" right="0.7" top="0.75" bottom="0.75" header="0.3" footer="0.3"/>
  <ignoredErrors>
    <ignoredError sqref="I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DCOUNT Function Example 1</vt:lpstr>
      <vt:lpstr>DCOUNT Function Example 2</vt:lpstr>
      <vt:lpstr>DCOUNT Function Example 3</vt:lpstr>
      <vt:lpstr>Errors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2018-12-21T10:06:31Z</dcterms:modified>
</cp:coreProperties>
</file>