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educba.com" sheetId="3" r:id="rId1"/>
    <sheet name="Example #1" sheetId="1" r:id="rId2"/>
    <sheet name="Example #2" sheetId="2" r:id="rId3"/>
  </sheets>
  <calcPr calcId="144525"/>
</workbook>
</file>

<file path=xl/calcChain.xml><?xml version="1.0" encoding="utf-8"?>
<calcChain xmlns="http://schemas.openxmlformats.org/spreadsheetml/2006/main">
  <c r="B29" i="2" l="1"/>
  <c r="B24" i="2"/>
  <c r="B34" i="2" s="1"/>
  <c r="B17" i="1"/>
  <c r="B22" i="1" s="1"/>
</calcChain>
</file>

<file path=xl/sharedStrings.xml><?xml version="1.0" encoding="utf-8"?>
<sst xmlns="http://schemas.openxmlformats.org/spreadsheetml/2006/main" count="57" uniqueCount="48">
  <si>
    <t>Suppose that company A is selling TVs and they have 2 stores as of now.</t>
  </si>
  <si>
    <t>They want to expand and want to open a new store but they do not have</t>
  </si>
  <si>
    <t>and want to take a loan for that. The company already have a loan in their</t>
  </si>
  <si>
    <t>books so they are worried that they might not be able to get another loan.</t>
  </si>
  <si>
    <t>Following is the details of their financials:</t>
  </si>
  <si>
    <t>much cash in hand to invest now. So they want to explore the debt option</t>
  </si>
  <si>
    <t>Net Operating Income</t>
  </si>
  <si>
    <t>Interest Expeses </t>
  </si>
  <si>
    <t>Principal Payments</t>
  </si>
  <si>
    <t>Lease Payments</t>
  </si>
  <si>
    <t>Other Debt Obligations </t>
  </si>
  <si>
    <t>Total Debt Payments is calculated using the formula given below</t>
  </si>
  <si>
    <t>Total Debt Payments = Interest + Principal + Lease + Other Debt Payments</t>
  </si>
  <si>
    <t>Total Debt Payments</t>
  </si>
  <si>
    <t>Debt Service Coverage Ratio is calculated using the formula given below</t>
  </si>
  <si>
    <t>Debt Service Coverage Ratio (DSCR) = Annual Net Operating Income / Total Debt Service</t>
  </si>
  <si>
    <t>Debt Service Coverage Ratio</t>
  </si>
  <si>
    <t>Revenue</t>
  </si>
  <si>
    <t>-</t>
  </si>
  <si>
    <t>Non-recurring</t>
  </si>
  <si>
    <t>Others</t>
  </si>
  <si>
    <t>Income from continuing operations</t>
  </si>
  <si>
    <t>Earnings before interest and taxes</t>
  </si>
  <si>
    <t>Income statement</t>
  </si>
  <si>
    <t>All numbers in thousands</t>
  </si>
  <si>
    <t>Total Revenue</t>
  </si>
  <si>
    <t>Cost of Revenue</t>
  </si>
  <si>
    <t>Gross Profit</t>
  </si>
  <si>
    <t>Operating Expenses</t>
  </si>
  <si>
    <t>Research Development</t>
  </si>
  <si>
    <t>Selling General and Administrative</t>
  </si>
  <si>
    <t>Total Operating Expenses</t>
  </si>
  <si>
    <t>Operating Income or Loss</t>
  </si>
  <si>
    <t>Total Other Income/Expenses Net</t>
  </si>
  <si>
    <t>Interest Expense</t>
  </si>
  <si>
    <t>Income Before Tax</t>
  </si>
  <si>
    <t>Income Tax Expense</t>
  </si>
  <si>
    <t>Net Operating Income for 2018</t>
  </si>
  <si>
    <t>Net Operating Income for 2018 is:</t>
  </si>
  <si>
    <t>Net Operating Income for 2018 = Earnings before Interest and Taxes</t>
  </si>
  <si>
    <t>Debt Payment is:</t>
  </si>
  <si>
    <t>Debt Payment = Interest Expenses</t>
  </si>
  <si>
    <t xml:space="preserve">Debt Payment </t>
  </si>
  <si>
    <t>Visit:</t>
  </si>
  <si>
    <t>www.educba.com</t>
  </si>
  <si>
    <t>Email:</t>
  </si>
  <si>
    <t>info@educba.com</t>
  </si>
  <si>
    <t>Debt Service Coverage Ratio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</si>
</sst>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&quot;$&quot;#,##0"/>
    <numFmt numFmtId="178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1" xfId="0" applyBorder="1"/>
    <xf numFmtId="172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0" fontId="0" fillId="2" borderId="0" xfId="0" applyFill="1"/>
    <xf numFmtId="178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Font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7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6" sqref="A6"/>
    </sheetView>
  </sheetViews>
  <sheetFormatPr defaultRowHeight="15" x14ac:dyDescent="0.25"/>
  <cols>
    <col min="1" max="1" width="8.5703125" style="8" customWidth="1"/>
    <col min="2" max="16384" width="9.140625" style="8"/>
  </cols>
  <sheetData>
    <row r="1" spans="1:3" ht="28.5" x14ac:dyDescent="0.45">
      <c r="A1" s="23" t="s">
        <v>47</v>
      </c>
    </row>
    <row r="3" spans="1:3" ht="18.75" x14ac:dyDescent="0.3">
      <c r="A3" s="24" t="s">
        <v>43</v>
      </c>
      <c r="B3" s="25" t="s">
        <v>44</v>
      </c>
      <c r="C3" s="26"/>
    </row>
    <row r="4" spans="1:3" ht="18.75" x14ac:dyDescent="0.3">
      <c r="A4" s="27" t="s">
        <v>45</v>
      </c>
      <c r="B4" s="28" t="s">
        <v>46</v>
      </c>
      <c r="C4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zoomScale="115" zoomScaleNormal="115" workbookViewId="0">
      <selection activeCell="A22" sqref="A22"/>
    </sheetView>
  </sheetViews>
  <sheetFormatPr defaultRowHeight="15" x14ac:dyDescent="0.25"/>
  <cols>
    <col min="1" max="1" width="33.28515625" customWidth="1"/>
    <col min="2" max="2" width="18" customWidth="1"/>
  </cols>
  <sheetData>
    <row r="1" spans="1:2" x14ac:dyDescent="0.25">
      <c r="A1" s="1" t="s">
        <v>0</v>
      </c>
    </row>
    <row r="2" spans="1:2" x14ac:dyDescent="0.25">
      <c r="A2" s="1" t="s">
        <v>1</v>
      </c>
    </row>
    <row r="3" spans="1:2" x14ac:dyDescent="0.25">
      <c r="A3" s="1" t="s">
        <v>5</v>
      </c>
    </row>
    <row r="4" spans="1:2" x14ac:dyDescent="0.25">
      <c r="A4" s="1" t="s">
        <v>2</v>
      </c>
    </row>
    <row r="5" spans="1:2" x14ac:dyDescent="0.25">
      <c r="A5" s="1" t="s">
        <v>3</v>
      </c>
    </row>
    <row r="6" spans="1:2" x14ac:dyDescent="0.25">
      <c r="A6" s="1" t="s">
        <v>4</v>
      </c>
    </row>
    <row r="8" spans="1:2" x14ac:dyDescent="0.25">
      <c r="A8" s="2" t="s">
        <v>6</v>
      </c>
      <c r="B8" s="3">
        <v>100000</v>
      </c>
    </row>
    <row r="9" spans="1:2" x14ac:dyDescent="0.25">
      <c r="A9" s="2" t="s">
        <v>7</v>
      </c>
      <c r="B9" s="3">
        <v>30000</v>
      </c>
    </row>
    <row r="10" spans="1:2" x14ac:dyDescent="0.25">
      <c r="A10" s="2" t="s">
        <v>8</v>
      </c>
      <c r="B10" s="3">
        <v>25000</v>
      </c>
    </row>
    <row r="11" spans="1:2" x14ac:dyDescent="0.25">
      <c r="A11" s="2" t="s">
        <v>9</v>
      </c>
      <c r="B11" s="3">
        <v>15000</v>
      </c>
    </row>
    <row r="12" spans="1:2" x14ac:dyDescent="0.25">
      <c r="A12" s="2" t="s">
        <v>10</v>
      </c>
      <c r="B12" s="4">
        <v>15000</v>
      </c>
    </row>
    <row r="13" spans="1:2" hidden="1" x14ac:dyDescent="0.25"/>
    <row r="14" spans="1:2" hidden="1" x14ac:dyDescent="0.25">
      <c r="A14" t="s">
        <v>11</v>
      </c>
    </row>
    <row r="15" spans="1:2" hidden="1" x14ac:dyDescent="0.25">
      <c r="A15" s="1" t="s">
        <v>12</v>
      </c>
    </row>
    <row r="17" spans="1:2" x14ac:dyDescent="0.25">
      <c r="A17" s="5" t="s">
        <v>13</v>
      </c>
      <c r="B17" s="7">
        <f>B9+B10+B11+B12</f>
        <v>85000</v>
      </c>
    </row>
    <row r="19" spans="1:2" x14ac:dyDescent="0.25">
      <c r="A19" t="s">
        <v>14</v>
      </c>
    </row>
    <row r="20" spans="1:2" x14ac:dyDescent="0.25">
      <c r="A20" s="1" t="s">
        <v>15</v>
      </c>
    </row>
    <row r="22" spans="1:2" x14ac:dyDescent="0.25">
      <c r="A22" s="5" t="s">
        <v>16</v>
      </c>
      <c r="B22" s="9">
        <f>B8/B17</f>
        <v>1.1764705882352942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4"/>
  <sheetViews>
    <sheetView showGridLines="0" zoomScale="115" zoomScaleNormal="115" workbookViewId="0">
      <selection activeCell="A34" sqref="A34"/>
    </sheetView>
  </sheetViews>
  <sheetFormatPr defaultRowHeight="15" x14ac:dyDescent="0.25"/>
  <cols>
    <col min="1" max="1" width="33.85546875" style="11" customWidth="1"/>
    <col min="2" max="2" width="11" style="11" customWidth="1"/>
    <col min="3" max="3" width="11.140625" style="11" bestFit="1" customWidth="1"/>
    <col min="4" max="16384" width="9.140625" style="11"/>
  </cols>
  <sheetData>
    <row r="2" spans="1:3" x14ac:dyDescent="0.25">
      <c r="A2" s="14" t="s">
        <v>23</v>
      </c>
      <c r="B2" s="11" t="s">
        <v>24</v>
      </c>
    </row>
    <row r="3" spans="1:3" x14ac:dyDescent="0.25">
      <c r="A3" s="17" t="s">
        <v>17</v>
      </c>
      <c r="B3" s="22">
        <v>43373</v>
      </c>
      <c r="C3" s="22">
        <v>43008</v>
      </c>
    </row>
    <row r="4" spans="1:3" x14ac:dyDescent="0.25">
      <c r="A4" s="15" t="s">
        <v>25</v>
      </c>
      <c r="B4" s="20">
        <v>34499.502999999997</v>
      </c>
      <c r="C4" s="20">
        <v>24764.613000000001</v>
      </c>
    </row>
    <row r="5" spans="1:3" x14ac:dyDescent="0.25">
      <c r="A5" s="15" t="s">
        <v>26</v>
      </c>
      <c r="B5" s="20">
        <v>27931.427</v>
      </c>
      <c r="C5" s="20">
        <v>20572.97</v>
      </c>
    </row>
    <row r="6" spans="1:3" x14ac:dyDescent="0.25">
      <c r="A6" s="16" t="s">
        <v>27</v>
      </c>
      <c r="B6" s="21">
        <v>6568.076</v>
      </c>
      <c r="C6" s="21">
        <v>4191.643</v>
      </c>
    </row>
    <row r="7" spans="1:3" x14ac:dyDescent="0.25">
      <c r="A7" s="12" t="s">
        <v>28</v>
      </c>
      <c r="B7" s="12"/>
      <c r="C7" s="12"/>
    </row>
    <row r="8" spans="1:3" x14ac:dyDescent="0.25">
      <c r="A8" s="15" t="s">
        <v>29</v>
      </c>
      <c r="B8" s="19" t="s">
        <v>18</v>
      </c>
      <c r="C8" s="19" t="s">
        <v>18</v>
      </c>
    </row>
    <row r="9" spans="1:3" x14ac:dyDescent="0.25">
      <c r="A9" s="15" t="s">
        <v>30</v>
      </c>
      <c r="B9" s="20">
        <v>6011.424</v>
      </c>
      <c r="C9" s="20">
        <v>3593.1729999999998</v>
      </c>
    </row>
    <row r="10" spans="1:3" x14ac:dyDescent="0.25">
      <c r="A10" s="15" t="s">
        <v>19</v>
      </c>
      <c r="B10" s="19" t="s">
        <v>18</v>
      </c>
      <c r="C10" s="19" t="s">
        <v>18</v>
      </c>
    </row>
    <row r="11" spans="1:3" x14ac:dyDescent="0.25">
      <c r="A11" s="15" t="s">
        <v>20</v>
      </c>
      <c r="B11" s="19" t="s">
        <v>18</v>
      </c>
      <c r="C11" s="19" t="s">
        <v>18</v>
      </c>
    </row>
    <row r="12" spans="1:3" x14ac:dyDescent="0.25">
      <c r="A12" s="15" t="s">
        <v>31</v>
      </c>
      <c r="B12" s="20">
        <v>33942.851000000002</v>
      </c>
      <c r="C12" s="20">
        <v>24166.143</v>
      </c>
    </row>
    <row r="13" spans="1:3" x14ac:dyDescent="0.25">
      <c r="A13" s="16" t="s">
        <v>32</v>
      </c>
      <c r="B13" s="18">
        <v>556.65200000000004</v>
      </c>
      <c r="C13" s="18">
        <v>598.47</v>
      </c>
    </row>
    <row r="14" spans="1:3" x14ac:dyDescent="0.25">
      <c r="A14" s="13" t="s">
        <v>21</v>
      </c>
      <c r="B14" s="13"/>
      <c r="C14" s="13"/>
    </row>
    <row r="15" spans="1:3" x14ac:dyDescent="0.25">
      <c r="A15" s="15" t="s">
        <v>33</v>
      </c>
      <c r="B15" s="19">
        <v>75.668000000000006</v>
      </c>
      <c r="C15" s="19">
        <v>-19.123999999999999</v>
      </c>
    </row>
    <row r="16" spans="1:3" x14ac:dyDescent="0.25">
      <c r="A16" s="15" t="s">
        <v>22</v>
      </c>
      <c r="B16" s="19">
        <v>556.65200000000004</v>
      </c>
      <c r="C16" s="19">
        <v>598.47</v>
      </c>
    </row>
    <row r="17" spans="1:3" x14ac:dyDescent="0.25">
      <c r="A17" s="15" t="s">
        <v>34</v>
      </c>
      <c r="B17" s="19">
        <v>115.447</v>
      </c>
      <c r="C17" s="19">
        <v>115.447</v>
      </c>
    </row>
    <row r="18" spans="1:3" x14ac:dyDescent="0.25">
      <c r="A18" s="15" t="s">
        <v>35</v>
      </c>
      <c r="B18" s="19">
        <v>632.32000000000005</v>
      </c>
      <c r="C18" s="19">
        <v>579.346</v>
      </c>
    </row>
    <row r="19" spans="1:3" x14ac:dyDescent="0.25">
      <c r="A19" s="15" t="s">
        <v>36</v>
      </c>
      <c r="B19" s="19">
        <v>-747</v>
      </c>
      <c r="C19" s="19" t="s">
        <v>18</v>
      </c>
    </row>
    <row r="20" spans="1:3" hidden="1" x14ac:dyDescent="0.25"/>
    <row r="21" spans="1:3" hidden="1" x14ac:dyDescent="0.25">
      <c r="A21" t="s">
        <v>38</v>
      </c>
    </row>
    <row r="22" spans="1:3" hidden="1" x14ac:dyDescent="0.25">
      <c r="A22" s="1" t="s">
        <v>39</v>
      </c>
    </row>
    <row r="23" spans="1:3" x14ac:dyDescent="0.25">
      <c r="A23" s="1"/>
    </row>
    <row r="24" spans="1:3" x14ac:dyDescent="0.25">
      <c r="A24" s="5" t="s">
        <v>37</v>
      </c>
      <c r="B24" s="6">
        <f>B16</f>
        <v>556.65200000000004</v>
      </c>
    </row>
    <row r="25" spans="1:3" hidden="1" x14ac:dyDescent="0.25"/>
    <row r="26" spans="1:3" hidden="1" x14ac:dyDescent="0.25">
      <c r="A26" t="s">
        <v>40</v>
      </c>
    </row>
    <row r="27" spans="1:3" hidden="1" x14ac:dyDescent="0.25">
      <c r="A27" s="1" t="s">
        <v>41</v>
      </c>
    </row>
    <row r="28" spans="1:3" x14ac:dyDescent="0.25">
      <c r="A28" s="1"/>
    </row>
    <row r="29" spans="1:3" x14ac:dyDescent="0.25">
      <c r="A29" s="5" t="s">
        <v>42</v>
      </c>
      <c r="B29" s="6">
        <f>B17</f>
        <v>115.447</v>
      </c>
    </row>
    <row r="31" spans="1:3" x14ac:dyDescent="0.25">
      <c r="A31" t="s">
        <v>14</v>
      </c>
    </row>
    <row r="32" spans="1:3" x14ac:dyDescent="0.25">
      <c r="A32" s="1" t="s">
        <v>15</v>
      </c>
    </row>
    <row r="34" spans="1:2" x14ac:dyDescent="0.25">
      <c r="A34" s="5" t="s">
        <v>16</v>
      </c>
      <c r="B34" s="10">
        <f>B24/B29</f>
        <v>4.8217103952463036</v>
      </c>
    </row>
  </sheetData>
  <mergeCells count="2">
    <mergeCell ref="A7:C7"/>
    <mergeCell ref="A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Example #1</vt:lpstr>
      <vt:lpstr>Example #2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corpor1</dc:creator>
  <cp:lastModifiedBy>corpor1</cp:lastModifiedBy>
  <dcterms:created xsi:type="dcterms:W3CDTF">2019-02-02T03:42:03Z</dcterms:created>
  <dcterms:modified xsi:type="dcterms:W3CDTF">2019-02-02T04:55:26Z</dcterms:modified>
</cp:coreProperties>
</file>