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995"/>
  </bookViews>
  <sheets>
    <sheet name="educba.com" sheetId="4" r:id="rId1"/>
    <sheet name="Example #1" sheetId="2" r:id="rId2"/>
    <sheet name="Example #2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B19" i="3"/>
  <c r="B14" i="3"/>
  <c r="B18" i="2"/>
  <c r="B29" i="3" l="1"/>
  <c r="B28" i="2"/>
  <c r="B23" i="2"/>
  <c r="B33" i="2" l="1"/>
</calcChain>
</file>

<file path=xl/sharedStrings.xml><?xml version="1.0" encoding="utf-8"?>
<sst xmlns="http://schemas.openxmlformats.org/spreadsheetml/2006/main" count="50" uniqueCount="40">
  <si>
    <t>Cash and cash equivalents</t>
  </si>
  <si>
    <t>Marketable securities</t>
  </si>
  <si>
    <t>Sep 30, 2017</t>
  </si>
  <si>
    <t>Commercial paper</t>
  </si>
  <si>
    <t>Term debt</t>
  </si>
  <si>
    <t>Term debt (current portion)</t>
  </si>
  <si>
    <t>All amount in Millions</t>
  </si>
  <si>
    <t>Let us take the example of company ABC Ltd that has reported a drawn line of credit of</t>
  </si>
  <si>
    <t>of the company include a bank term loan of $70,000 and bonds worth $40,000.</t>
  </si>
  <si>
    <t>On the other hand, the current assets of the company  consist of  $20,000 in cash,</t>
  </si>
  <si>
    <t>$15,000 worth Treasury bills, and $10,000 in marketable securities.</t>
  </si>
  <si>
    <t>$20,000 and a current portion of the long term debt of $40,000. The long term liabilities</t>
  </si>
  <si>
    <t>Drawn line of credit</t>
  </si>
  <si>
    <t>Current portion of long term debt</t>
  </si>
  <si>
    <t>Bank term loan</t>
  </si>
  <si>
    <t>Bonds</t>
  </si>
  <si>
    <t>Cash</t>
  </si>
  <si>
    <t>Treasury bills</t>
  </si>
  <si>
    <t>Total Short Term Debt is calculated using the formula given below</t>
  </si>
  <si>
    <t>Total Short Term Debt = Drawn line of credit + Current portion of long term debt</t>
  </si>
  <si>
    <t>Total Short Term Debt</t>
  </si>
  <si>
    <t>Total Long Term Debt is calculated using the formula given below</t>
  </si>
  <si>
    <t>Total Long Term Debt = Bank term loan + Bonds</t>
  </si>
  <si>
    <t>Total Long Term Debt</t>
  </si>
  <si>
    <t>Cash &amp; Cash Equivalents is calculated using the formula given below</t>
  </si>
  <si>
    <t>Cash &amp; Cash Equivalents = Cash + Treasury bills + Marketable securities</t>
  </si>
  <si>
    <t>Cash &amp; Cash Equivalents</t>
  </si>
  <si>
    <t>Net Debt is calculated using the formula given below</t>
  </si>
  <si>
    <t>Net Debt = Total Short Term Debts + Total Long Term Debts – Cash &amp; Cash Equivalents</t>
  </si>
  <si>
    <t>Net Debt</t>
  </si>
  <si>
    <t>Let us take the example of Apple Inc. for which there is annual report as on September 30, 2017.</t>
  </si>
  <si>
    <t>As per the publicly released financial data, the information is available as follows:</t>
  </si>
  <si>
    <t>Total Short Term Debt = Commercial paper + Term debt (current portion)</t>
  </si>
  <si>
    <t>Total Long Term Debt = Term debt</t>
  </si>
  <si>
    <t>Cash &amp; Cash Equivalents = Cash &amp; cash equivalents + Marketable securities</t>
  </si>
  <si>
    <t>Visit:</t>
  </si>
  <si>
    <t>www.educba.com</t>
  </si>
  <si>
    <t>Email:</t>
  </si>
  <si>
    <t>info@educba.com</t>
  </si>
  <si>
    <t>Net Debt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</si>
</sst>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#,##0_ ;[Red]\-[$$-409]#,##0\ "/>
    <numFmt numFmtId="172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1" fillId="2" borderId="1" xfId="0" applyFont="1" applyFill="1" applyBorder="1"/>
    <xf numFmtId="172" fontId="0" fillId="0" borderId="1" xfId="0" applyNumberFormat="1" applyBorder="1" applyAlignment="1">
      <alignment horizontal="center"/>
    </xf>
    <xf numFmtId="172" fontId="2" fillId="0" borderId="1" xfId="1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1" fillId="3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4" borderId="0" xfId="0" applyFont="1" applyFill="1"/>
    <xf numFmtId="0" fontId="0" fillId="4" borderId="0" xfId="0" applyFill="1"/>
    <xf numFmtId="0" fontId="5" fillId="4" borderId="0" xfId="0" applyFont="1" applyFill="1"/>
    <xf numFmtId="0" fontId="6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6" fillId="4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8" sqref="A8"/>
    </sheetView>
  </sheetViews>
  <sheetFormatPr defaultRowHeight="15" x14ac:dyDescent="0.25"/>
  <cols>
    <col min="1" max="1" width="8.5703125" style="12" customWidth="1"/>
    <col min="2" max="16384" width="9.140625" style="12"/>
  </cols>
  <sheetData>
    <row r="1" spans="1:3" ht="28.5" x14ac:dyDescent="0.45">
      <c r="A1" s="11" t="s">
        <v>39</v>
      </c>
    </row>
    <row r="3" spans="1:3" ht="18.75" x14ac:dyDescent="0.3">
      <c r="A3" s="13" t="s">
        <v>35</v>
      </c>
      <c r="B3" s="14" t="s">
        <v>36</v>
      </c>
      <c r="C3" s="15"/>
    </row>
    <row r="4" spans="1:3" ht="18.75" x14ac:dyDescent="0.3">
      <c r="A4" s="16" t="s">
        <v>37</v>
      </c>
      <c r="B4" s="17" t="s">
        <v>38</v>
      </c>
      <c r="C4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showGridLines="0" zoomScale="115" zoomScaleNormal="115" workbookViewId="0">
      <selection activeCell="A33" sqref="A33"/>
    </sheetView>
  </sheetViews>
  <sheetFormatPr defaultRowHeight="15" x14ac:dyDescent="0.25"/>
  <cols>
    <col min="1" max="1" width="30" customWidth="1"/>
    <col min="2" max="2" width="14.5703125" customWidth="1"/>
  </cols>
  <sheetData>
    <row r="1" spans="1:2" x14ac:dyDescent="0.25">
      <c r="A1" s="1" t="s">
        <v>7</v>
      </c>
    </row>
    <row r="2" spans="1:2" x14ac:dyDescent="0.25">
      <c r="A2" s="1" t="s">
        <v>11</v>
      </c>
    </row>
    <row r="3" spans="1:2" x14ac:dyDescent="0.25">
      <c r="A3" s="1" t="s">
        <v>8</v>
      </c>
    </row>
    <row r="4" spans="1:2" x14ac:dyDescent="0.25">
      <c r="A4" s="1" t="s">
        <v>9</v>
      </c>
    </row>
    <row r="5" spans="1:2" x14ac:dyDescent="0.25">
      <c r="A5" s="1" t="s">
        <v>10</v>
      </c>
    </row>
    <row r="7" spans="1:2" x14ac:dyDescent="0.25">
      <c r="A7" s="2" t="s">
        <v>12</v>
      </c>
      <c r="B7" s="4">
        <v>20000</v>
      </c>
    </row>
    <row r="8" spans="1:2" x14ac:dyDescent="0.25">
      <c r="A8" s="2" t="s">
        <v>13</v>
      </c>
      <c r="B8" s="4">
        <v>40000</v>
      </c>
    </row>
    <row r="9" spans="1:2" x14ac:dyDescent="0.25">
      <c r="A9" s="2" t="s">
        <v>14</v>
      </c>
      <c r="B9" s="4">
        <v>70000</v>
      </c>
    </row>
    <row r="10" spans="1:2" x14ac:dyDescent="0.25">
      <c r="A10" s="2" t="s">
        <v>15</v>
      </c>
      <c r="B10" s="4">
        <v>40000</v>
      </c>
    </row>
    <row r="11" spans="1:2" x14ac:dyDescent="0.25">
      <c r="A11" s="2" t="s">
        <v>16</v>
      </c>
      <c r="B11" s="4">
        <v>20000</v>
      </c>
    </row>
    <row r="12" spans="1:2" x14ac:dyDescent="0.25">
      <c r="A12" s="2" t="s">
        <v>17</v>
      </c>
      <c r="B12" s="4">
        <v>15000</v>
      </c>
    </row>
    <row r="13" spans="1:2" x14ac:dyDescent="0.25">
      <c r="A13" s="2" t="s">
        <v>1</v>
      </c>
      <c r="B13" s="4">
        <v>10000</v>
      </c>
    </row>
    <row r="15" spans="1:2" x14ac:dyDescent="0.25">
      <c r="A15" t="s">
        <v>18</v>
      </c>
    </row>
    <row r="16" spans="1:2" x14ac:dyDescent="0.25">
      <c r="A16" s="1" t="s">
        <v>19</v>
      </c>
    </row>
    <row r="18" spans="1:2" x14ac:dyDescent="0.25">
      <c r="A18" s="3" t="s">
        <v>20</v>
      </c>
      <c r="B18" s="5">
        <f>B7+B8</f>
        <v>60000</v>
      </c>
    </row>
    <row r="20" spans="1:2" x14ac:dyDescent="0.25">
      <c r="A20" t="s">
        <v>21</v>
      </c>
    </row>
    <row r="21" spans="1:2" x14ac:dyDescent="0.25">
      <c r="A21" s="1" t="s">
        <v>22</v>
      </c>
    </row>
    <row r="23" spans="1:2" x14ac:dyDescent="0.25">
      <c r="A23" s="3" t="s">
        <v>23</v>
      </c>
      <c r="B23" s="6">
        <f>B9+B10</f>
        <v>110000</v>
      </c>
    </row>
    <row r="25" spans="1:2" x14ac:dyDescent="0.25">
      <c r="A25" t="s">
        <v>24</v>
      </c>
    </row>
    <row r="26" spans="1:2" x14ac:dyDescent="0.25">
      <c r="A26" s="1" t="s">
        <v>25</v>
      </c>
    </row>
    <row r="28" spans="1:2" x14ac:dyDescent="0.25">
      <c r="A28" s="3" t="s">
        <v>26</v>
      </c>
      <c r="B28" s="6">
        <f>B11+B12+B13</f>
        <v>45000</v>
      </c>
    </row>
    <row r="30" spans="1:2" x14ac:dyDescent="0.25">
      <c r="A30" t="s">
        <v>27</v>
      </c>
    </row>
    <row r="31" spans="1:2" x14ac:dyDescent="0.25">
      <c r="A31" s="1" t="s">
        <v>28</v>
      </c>
    </row>
    <row r="33" spans="1:2" x14ac:dyDescent="0.25">
      <c r="A33" s="3" t="s">
        <v>29</v>
      </c>
      <c r="B33" s="6">
        <f>B18+B23-B28</f>
        <v>125000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showGridLines="0" zoomScale="115" zoomScaleNormal="115" workbookViewId="0">
      <selection activeCell="A29" sqref="A29"/>
    </sheetView>
  </sheetViews>
  <sheetFormatPr defaultRowHeight="15" x14ac:dyDescent="0.25"/>
  <cols>
    <col min="1" max="1" width="29.7109375" customWidth="1"/>
    <col min="2" max="2" width="14" customWidth="1"/>
    <col min="3" max="3" width="12.5703125" bestFit="1" customWidth="1"/>
  </cols>
  <sheetData>
    <row r="1" spans="1:2" x14ac:dyDescent="0.25">
      <c r="A1" s="1" t="s">
        <v>30</v>
      </c>
    </row>
    <row r="2" spans="1:2" x14ac:dyDescent="0.25">
      <c r="A2" s="1" t="s">
        <v>31</v>
      </c>
    </row>
    <row r="4" spans="1:2" x14ac:dyDescent="0.25">
      <c r="A4" s="8" t="s">
        <v>6</v>
      </c>
      <c r="B4" s="8" t="s">
        <v>2</v>
      </c>
    </row>
    <row r="5" spans="1:2" x14ac:dyDescent="0.25">
      <c r="A5" s="7" t="s">
        <v>0</v>
      </c>
      <c r="B5" s="9">
        <v>20289</v>
      </c>
    </row>
    <row r="6" spans="1:2" x14ac:dyDescent="0.25">
      <c r="A6" s="7" t="s">
        <v>1</v>
      </c>
      <c r="B6" s="9">
        <v>53892</v>
      </c>
    </row>
    <row r="7" spans="1:2" x14ac:dyDescent="0.25">
      <c r="A7" s="7" t="s">
        <v>3</v>
      </c>
      <c r="B7" s="9">
        <v>11977</v>
      </c>
    </row>
    <row r="8" spans="1:2" x14ac:dyDescent="0.25">
      <c r="A8" s="7" t="s">
        <v>5</v>
      </c>
      <c r="B8" s="9">
        <v>6496</v>
      </c>
    </row>
    <row r="9" spans="1:2" x14ac:dyDescent="0.25">
      <c r="A9" s="7" t="s">
        <v>4</v>
      </c>
      <c r="B9" s="9">
        <v>97207</v>
      </c>
    </row>
    <row r="11" spans="1:2" x14ac:dyDescent="0.25">
      <c r="A11" t="s">
        <v>18</v>
      </c>
    </row>
    <row r="12" spans="1:2" x14ac:dyDescent="0.25">
      <c r="A12" s="1" t="s">
        <v>32</v>
      </c>
    </row>
    <row r="14" spans="1:2" x14ac:dyDescent="0.25">
      <c r="A14" s="3" t="s">
        <v>20</v>
      </c>
      <c r="B14" s="10">
        <f>B7+B8</f>
        <v>18473</v>
      </c>
    </row>
    <row r="16" spans="1:2" x14ac:dyDescent="0.25">
      <c r="A16" t="s">
        <v>21</v>
      </c>
    </row>
    <row r="17" spans="1:2" x14ac:dyDescent="0.25">
      <c r="A17" s="1" t="s">
        <v>33</v>
      </c>
    </row>
    <row r="19" spans="1:2" x14ac:dyDescent="0.25">
      <c r="A19" s="3" t="s">
        <v>23</v>
      </c>
      <c r="B19" s="10">
        <f>B9</f>
        <v>97207</v>
      </c>
    </row>
    <row r="21" spans="1:2" x14ac:dyDescent="0.25">
      <c r="A21" t="s">
        <v>24</v>
      </c>
    </row>
    <row r="22" spans="1:2" x14ac:dyDescent="0.25">
      <c r="A22" s="1" t="s">
        <v>34</v>
      </c>
    </row>
    <row r="24" spans="1:2" x14ac:dyDescent="0.25">
      <c r="A24" s="3" t="s">
        <v>26</v>
      </c>
      <c r="B24" s="10">
        <f>B5+B6</f>
        <v>74181</v>
      </c>
    </row>
    <row r="26" spans="1:2" x14ac:dyDescent="0.25">
      <c r="A26" t="s">
        <v>27</v>
      </c>
    </row>
    <row r="27" spans="1:2" x14ac:dyDescent="0.25">
      <c r="A27" s="1" t="s">
        <v>28</v>
      </c>
    </row>
    <row r="29" spans="1:2" x14ac:dyDescent="0.25">
      <c r="A29" s="3" t="s">
        <v>29</v>
      </c>
      <c r="B29" s="10">
        <f>B14+B19-B24</f>
        <v>41499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Example #1</vt:lpstr>
      <vt:lpstr>Example #2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corpor1</cp:lastModifiedBy>
  <dcterms:created xsi:type="dcterms:W3CDTF">2019-02-11T18:37:45Z</dcterms:created>
  <dcterms:modified xsi:type="dcterms:W3CDTF">2019-02-18T04:46:07Z</dcterms:modified>
</cp:coreProperties>
</file>