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8_{F1FF2434-003C-4176-B145-B5480DE05E51}" xr6:coauthVersionLast="41" xr6:coauthVersionMax="41" xr10:uidLastSave="{00000000-0000-0000-0000-000000000000}"/>
  <bookViews>
    <workbookView xWindow="-120" yWindow="-120" windowWidth="20730" windowHeight="11160" xr2:uid="{D70E4F21-D7F7-4F96-8482-A51CE7BEC326}"/>
  </bookViews>
  <sheets>
    <sheet name="educba.com" sheetId="6" r:id="rId1"/>
    <sheet name="SUMPRODUCT Example #1" sheetId="1" r:id="rId2"/>
    <sheet name="SUMPRODUCT Example #2" sheetId="2" r:id="rId3"/>
    <sheet name="SUMPRODUCT Example #3" sheetId="4" r:id="rId4"/>
    <sheet name="SUMPRODUCT Example #4" sheetId="5" r:id="rId5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F12" i="2"/>
  <c r="E13" i="2"/>
  <c r="E18" i="2" s="1"/>
  <c r="G12" i="2" s="1"/>
  <c r="E14" i="2"/>
  <c r="E15" i="2"/>
  <c r="E16" i="2"/>
  <c r="E17" i="2"/>
  <c r="C9" i="2"/>
  <c r="F22" i="5" l="1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F5" i="5"/>
  <c r="D5" i="5"/>
  <c r="D4" i="5"/>
  <c r="D3" i="5"/>
  <c r="D28" i="4"/>
  <c r="D29" i="4"/>
  <c r="D30" i="4" s="1"/>
  <c r="D31" i="4" s="1"/>
  <c r="E44" i="4"/>
  <c r="F6" i="5" l="1"/>
  <c r="F7" i="5" l="1"/>
  <c r="F8" i="5" s="1"/>
  <c r="F21" i="5"/>
  <c r="D3" i="4" l="1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F5" i="4"/>
  <c r="A7" i="1"/>
  <c r="F6" i="4" l="1"/>
  <c r="F7" i="4" s="1"/>
  <c r="F8" i="4" s="1"/>
  <c r="F22" i="4"/>
  <c r="F21" i="4"/>
</calcChain>
</file>

<file path=xl/sharedStrings.xml><?xml version="1.0" encoding="utf-8"?>
<sst xmlns="http://schemas.openxmlformats.org/spreadsheetml/2006/main" count="143" uniqueCount="68">
  <si>
    <t>Table1</t>
  </si>
  <si>
    <t>Tabel2</t>
  </si>
  <si>
    <t>Output</t>
  </si>
  <si>
    <t>Student Name</t>
  </si>
  <si>
    <t>Subject</t>
  </si>
  <si>
    <t>Score %</t>
  </si>
  <si>
    <t>Grade</t>
  </si>
  <si>
    <t>John</t>
  </si>
  <si>
    <t>MBA</t>
  </si>
  <si>
    <t>Smith</t>
  </si>
  <si>
    <t>MCA</t>
  </si>
  <si>
    <t>Rose</t>
  </si>
  <si>
    <t>MSC</t>
  </si>
  <si>
    <t>Martin</t>
  </si>
  <si>
    <t>MBBS</t>
  </si>
  <si>
    <t>Samuel</t>
  </si>
  <si>
    <t>MS IT</t>
  </si>
  <si>
    <t>Jason</t>
  </si>
  <si>
    <t>M TECH</t>
  </si>
  <si>
    <t>Product</t>
  </si>
  <si>
    <t>SUM</t>
  </si>
  <si>
    <t>SUM PRODUCT</t>
  </si>
  <si>
    <t>Grand Total</t>
  </si>
  <si>
    <t>Employee Database</t>
  </si>
  <si>
    <t>Date</t>
  </si>
  <si>
    <t>Emp Id</t>
  </si>
  <si>
    <t>Name</t>
  </si>
  <si>
    <t>Designation</t>
  </si>
  <si>
    <t>KRA</t>
  </si>
  <si>
    <t>Monthly Salary</t>
  </si>
  <si>
    <t>PHP</t>
  </si>
  <si>
    <t>JAVA</t>
  </si>
  <si>
    <t>MAILS</t>
  </si>
  <si>
    <t>DOT NET</t>
  </si>
  <si>
    <t>TESTING</t>
  </si>
  <si>
    <t>SERVER</t>
  </si>
  <si>
    <t>SALES</t>
  </si>
  <si>
    <t>AMAZON</t>
  </si>
  <si>
    <t>GROFFERS</t>
  </si>
  <si>
    <t>PAYTM</t>
  </si>
  <si>
    <t>MYNTRA</t>
  </si>
  <si>
    <t>Ashok</t>
  </si>
  <si>
    <t>Biswas</t>
  </si>
  <si>
    <t>Dinesh</t>
  </si>
  <si>
    <t>Fahad</t>
  </si>
  <si>
    <t>Ganga</t>
  </si>
  <si>
    <t>Hema</t>
  </si>
  <si>
    <t>Farzana</t>
  </si>
  <si>
    <t>Ayesh</t>
  </si>
  <si>
    <t>Praveen</t>
  </si>
  <si>
    <t>Vishal</t>
  </si>
  <si>
    <t>Vishnu</t>
  </si>
  <si>
    <t>Krishna</t>
  </si>
  <si>
    <t>Abhishek</t>
  </si>
  <si>
    <t>Farzana Banu</t>
  </si>
  <si>
    <t>Harish</t>
  </si>
  <si>
    <t>Pasha</t>
  </si>
  <si>
    <t>SUMPRODUCT</t>
  </si>
  <si>
    <t>Array 1</t>
  </si>
  <si>
    <t>Value</t>
  </si>
  <si>
    <t>Array 2</t>
  </si>
  <si>
    <t xml:space="preserve"> </t>
  </si>
  <si>
    <t>COUNT</t>
  </si>
  <si>
    <t>Visit:</t>
  </si>
  <si>
    <t>www.educba.com</t>
  </si>
  <si>
    <t>Email:</t>
  </si>
  <si>
    <t>info@educba.com</t>
  </si>
  <si>
    <t>SUMPRODUCT Function with Multiple Criteria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</si>
</sst>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056D-7918-4533-A8D6-2742D15C51E0}">
  <dimension ref="A1:C5"/>
  <sheetViews>
    <sheetView tabSelected="1" workbookViewId="0">
      <selection activeCell="A13" sqref="A13"/>
    </sheetView>
  </sheetViews>
  <sheetFormatPr defaultRowHeight="15" x14ac:dyDescent="0.25"/>
  <cols>
    <col min="1" max="1" width="8.5703125" style="31" customWidth="1"/>
    <col min="2" max="16384" width="9.140625" style="31"/>
  </cols>
  <sheetData>
    <row r="1" spans="1:3" ht="28.5" x14ac:dyDescent="0.45">
      <c r="A1" s="30" t="s">
        <v>67</v>
      </c>
    </row>
    <row r="3" spans="1:3" ht="18.75" x14ac:dyDescent="0.3">
      <c r="A3" s="32" t="s">
        <v>63</v>
      </c>
      <c r="B3" s="33" t="s">
        <v>64</v>
      </c>
      <c r="C3" s="34"/>
    </row>
    <row r="4" spans="1:3" ht="18.75" x14ac:dyDescent="0.3">
      <c r="A4" s="35"/>
      <c r="B4" s="35"/>
      <c r="C4" s="35"/>
    </row>
    <row r="5" spans="1:3" ht="18.75" x14ac:dyDescent="0.3">
      <c r="A5" s="35" t="s">
        <v>65</v>
      </c>
      <c r="B5" s="32" t="s">
        <v>66</v>
      </c>
      <c r="C5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0E1C-9CAA-42C6-98A9-AD105763031E}">
  <dimension ref="A1:B7"/>
  <sheetViews>
    <sheetView showGridLines="0" zoomScale="115" zoomScaleNormal="115" workbookViewId="0">
      <selection activeCell="F20" sqref="F20"/>
    </sheetView>
  </sheetViews>
  <sheetFormatPr defaultRowHeight="15" x14ac:dyDescent="0.25"/>
  <cols>
    <col min="1" max="1" width="12.28515625" customWidth="1"/>
    <col min="2" max="2" width="7" customWidth="1"/>
    <col min="3" max="3" width="13.855468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450</v>
      </c>
      <c r="B2" s="1">
        <v>2</v>
      </c>
    </row>
    <row r="3" spans="1:2" x14ac:dyDescent="0.25">
      <c r="A3" s="1">
        <v>450</v>
      </c>
      <c r="B3" s="1">
        <v>2</v>
      </c>
    </row>
    <row r="4" spans="1:2" x14ac:dyDescent="0.25">
      <c r="A4" s="1">
        <v>890</v>
      </c>
      <c r="B4" s="1">
        <v>3</v>
      </c>
    </row>
    <row r="6" spans="1:2" x14ac:dyDescent="0.25">
      <c r="A6" s="17" t="s">
        <v>2</v>
      </c>
      <c r="B6" s="17"/>
    </row>
    <row r="7" spans="1:2" x14ac:dyDescent="0.25">
      <c r="A7" s="18">
        <f>SUMPRODUCT(A2:A4,B2:B4)</f>
        <v>4470</v>
      </c>
      <c r="B7" s="19"/>
    </row>
  </sheetData>
  <mergeCells count="2">
    <mergeCell ref="A6:B6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A5AF-9D69-4C0A-8B7C-D8CC964FB0A9}">
  <dimension ref="A1:G18"/>
  <sheetViews>
    <sheetView showGridLines="0" zoomScale="115" zoomScaleNormal="115" workbookViewId="0">
      <selection activeCell="C9" sqref="C9:D9"/>
    </sheetView>
  </sheetViews>
  <sheetFormatPr defaultRowHeight="15" x14ac:dyDescent="0.25"/>
  <cols>
    <col min="1" max="1" width="13.85546875" bestFit="1" customWidth="1"/>
    <col min="2" max="2" width="9.42578125" customWidth="1"/>
    <col min="3" max="3" width="8.42578125" customWidth="1"/>
    <col min="4" max="4" width="6.42578125" bestFit="1" customWidth="1"/>
    <col min="5" max="5" width="4.28515625" customWidth="1"/>
    <col min="7" max="7" width="17.28515625" customWidth="1"/>
  </cols>
  <sheetData>
    <row r="1" spans="1:7" x14ac:dyDescent="0.25">
      <c r="A1" s="7" t="s">
        <v>3</v>
      </c>
      <c r="B1" s="7" t="s">
        <v>4</v>
      </c>
      <c r="C1" s="2" t="s">
        <v>5</v>
      </c>
      <c r="D1" s="2" t="s">
        <v>6</v>
      </c>
    </row>
    <row r="2" spans="1:7" x14ac:dyDescent="0.25">
      <c r="A2" s="4" t="s">
        <v>7</v>
      </c>
      <c r="B2" s="4" t="s">
        <v>8</v>
      </c>
      <c r="C2" s="1">
        <v>62</v>
      </c>
      <c r="D2" s="1">
        <v>1</v>
      </c>
    </row>
    <row r="3" spans="1:7" x14ac:dyDescent="0.25">
      <c r="A3" s="4" t="s">
        <v>9</v>
      </c>
      <c r="B3" s="4" t="s">
        <v>10</v>
      </c>
      <c r="C3" s="1">
        <v>70</v>
      </c>
      <c r="D3" s="1">
        <v>1</v>
      </c>
    </row>
    <row r="4" spans="1:7" x14ac:dyDescent="0.25">
      <c r="A4" s="4" t="s">
        <v>11</v>
      </c>
      <c r="B4" s="4" t="s">
        <v>12</v>
      </c>
      <c r="C4" s="1">
        <v>82</v>
      </c>
      <c r="D4" s="1">
        <v>1</v>
      </c>
    </row>
    <row r="5" spans="1:7" x14ac:dyDescent="0.25">
      <c r="A5" s="4" t="s">
        <v>13</v>
      </c>
      <c r="B5" s="4" t="s">
        <v>14</v>
      </c>
      <c r="C5" s="1">
        <v>52</v>
      </c>
      <c r="D5" s="1">
        <v>2</v>
      </c>
    </row>
    <row r="6" spans="1:7" x14ac:dyDescent="0.25">
      <c r="A6" s="4" t="s">
        <v>15</v>
      </c>
      <c r="B6" s="1" t="s">
        <v>16</v>
      </c>
      <c r="C6" s="6">
        <v>50</v>
      </c>
      <c r="D6" s="4">
        <v>2</v>
      </c>
    </row>
    <row r="7" spans="1:7" x14ac:dyDescent="0.25">
      <c r="A7" s="4" t="s">
        <v>17</v>
      </c>
      <c r="B7" s="4" t="s">
        <v>18</v>
      </c>
      <c r="C7" s="4">
        <v>40</v>
      </c>
      <c r="D7" s="4">
        <v>2</v>
      </c>
    </row>
    <row r="9" spans="1:7" x14ac:dyDescent="0.25">
      <c r="A9" s="17" t="s">
        <v>2</v>
      </c>
      <c r="B9" s="17"/>
      <c r="C9" s="24">
        <f>SUMPRODUCT(C2:C7,D2:D7)/SUM(D2:D7)</f>
        <v>55.333333333333336</v>
      </c>
      <c r="D9" s="24"/>
    </row>
    <row r="11" spans="1:7" x14ac:dyDescent="0.25">
      <c r="A11" s="7" t="s">
        <v>3</v>
      </c>
      <c r="B11" s="7" t="s">
        <v>4</v>
      </c>
      <c r="C11" s="2" t="s">
        <v>5</v>
      </c>
      <c r="D11" s="2" t="s">
        <v>6</v>
      </c>
      <c r="E11" s="9" t="s">
        <v>19</v>
      </c>
      <c r="F11" s="5" t="s">
        <v>20</v>
      </c>
      <c r="G11" s="10" t="s">
        <v>21</v>
      </c>
    </row>
    <row r="12" spans="1:7" x14ac:dyDescent="0.25">
      <c r="A12" s="4" t="s">
        <v>7</v>
      </c>
      <c r="B12" s="4" t="s">
        <v>8</v>
      </c>
      <c r="C12" s="1">
        <v>62</v>
      </c>
      <c r="D12" s="1">
        <v>1</v>
      </c>
      <c r="E12" s="1">
        <f>C12*D12</f>
        <v>62</v>
      </c>
      <c r="F12" s="23">
        <f>SUM(D12:D17)</f>
        <v>9</v>
      </c>
      <c r="G12" s="20">
        <f>E18/F18</f>
        <v>55.333333333333336</v>
      </c>
    </row>
    <row r="13" spans="1:7" x14ac:dyDescent="0.25">
      <c r="A13" s="4" t="s">
        <v>9</v>
      </c>
      <c r="B13" s="4" t="s">
        <v>10</v>
      </c>
      <c r="C13" s="1">
        <v>70</v>
      </c>
      <c r="D13" s="1">
        <v>1</v>
      </c>
      <c r="E13" s="1">
        <f>C13*D13</f>
        <v>70</v>
      </c>
      <c r="F13" s="23"/>
      <c r="G13" s="21"/>
    </row>
    <row r="14" spans="1:7" x14ac:dyDescent="0.25">
      <c r="A14" s="4" t="s">
        <v>11</v>
      </c>
      <c r="B14" s="4" t="s">
        <v>12</v>
      </c>
      <c r="C14" s="1">
        <v>82</v>
      </c>
      <c r="D14" s="1">
        <v>1</v>
      </c>
      <c r="E14" s="1">
        <f>C14*D14</f>
        <v>82</v>
      </c>
      <c r="F14" s="23"/>
      <c r="G14" s="21"/>
    </row>
    <row r="15" spans="1:7" x14ac:dyDescent="0.25">
      <c r="A15" s="4" t="s">
        <v>13</v>
      </c>
      <c r="B15" s="4" t="s">
        <v>14</v>
      </c>
      <c r="C15" s="1">
        <v>52</v>
      </c>
      <c r="D15" s="1">
        <v>2</v>
      </c>
      <c r="E15" s="1">
        <f>C15*D15</f>
        <v>104</v>
      </c>
      <c r="F15" s="23"/>
      <c r="G15" s="21"/>
    </row>
    <row r="16" spans="1:7" x14ac:dyDescent="0.25">
      <c r="A16" s="4" t="s">
        <v>15</v>
      </c>
      <c r="B16" s="1" t="s">
        <v>16</v>
      </c>
      <c r="C16" s="6">
        <v>50</v>
      </c>
      <c r="D16" s="4">
        <v>2</v>
      </c>
      <c r="E16" s="1">
        <f>C16*D16</f>
        <v>100</v>
      </c>
      <c r="F16" s="23"/>
      <c r="G16" s="21"/>
    </row>
    <row r="17" spans="1:7" x14ac:dyDescent="0.25">
      <c r="A17" s="4" t="s">
        <v>17</v>
      </c>
      <c r="B17" s="4" t="s">
        <v>18</v>
      </c>
      <c r="C17" s="4">
        <v>40</v>
      </c>
      <c r="D17" s="4">
        <v>2</v>
      </c>
      <c r="E17" s="1">
        <f>C17*D17</f>
        <v>80</v>
      </c>
      <c r="F17" s="23"/>
      <c r="G17" s="21"/>
    </row>
    <row r="18" spans="1:7" x14ac:dyDescent="0.25">
      <c r="A18" s="25" t="s">
        <v>22</v>
      </c>
      <c r="B18" s="26"/>
      <c r="C18" s="26"/>
      <c r="D18" s="27"/>
      <c r="E18" s="1">
        <f>SUM(E12:E17)</f>
        <v>498</v>
      </c>
      <c r="F18" s="4">
        <v>9</v>
      </c>
      <c r="G18" s="22"/>
    </row>
  </sheetData>
  <mergeCells count="5">
    <mergeCell ref="A9:B9"/>
    <mergeCell ref="C9:D9"/>
    <mergeCell ref="F12:F17"/>
    <mergeCell ref="G12:G18"/>
    <mergeCell ref="A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5E92-8356-4CE0-8BD7-F02AAF15E5E1}">
  <dimension ref="A1:O44"/>
  <sheetViews>
    <sheetView showGridLines="0" topLeftCell="B10" zoomScale="115" zoomScaleNormal="115" workbookViewId="0">
      <selection activeCell="F22" sqref="F22"/>
    </sheetView>
  </sheetViews>
  <sheetFormatPr defaultRowHeight="15" x14ac:dyDescent="0.25"/>
  <cols>
    <col min="1" max="1" width="10" style="3" bestFit="1" customWidth="1"/>
    <col min="2" max="2" width="7" style="3" bestFit="1" customWidth="1"/>
    <col min="3" max="3" width="12.5703125" style="3" bestFit="1" customWidth="1"/>
    <col min="4" max="4" width="11.5703125" style="3" bestFit="1" customWidth="1"/>
    <col min="5" max="5" width="10" style="3" bestFit="1" customWidth="1"/>
    <col min="6" max="6" width="14.42578125" style="3" bestFit="1" customWidth="1"/>
    <col min="7" max="9" width="9.140625" style="3"/>
    <col min="10" max="10" width="12.5703125" style="3" bestFit="1" customWidth="1"/>
    <col min="11" max="11" width="9.140625" style="3"/>
    <col min="12" max="12" width="21.140625" style="3" bestFit="1" customWidth="1"/>
    <col min="13" max="13" width="18.140625" style="3" bestFit="1" customWidth="1"/>
    <col min="14" max="16384" width="9.140625" style="3"/>
  </cols>
  <sheetData>
    <row r="1" spans="1:15" x14ac:dyDescent="0.25">
      <c r="A1" s="29" t="s">
        <v>23</v>
      </c>
      <c r="B1" s="29"/>
      <c r="C1" s="29"/>
      <c r="D1" s="29"/>
      <c r="E1" s="29"/>
      <c r="F1" s="29"/>
    </row>
    <row r="2" spans="1:15" x14ac:dyDescent="0.2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1:15" x14ac:dyDescent="0.25">
      <c r="A3" s="12">
        <v>43405</v>
      </c>
      <c r="B3" s="1">
        <v>1102</v>
      </c>
      <c r="C3" s="1" t="s">
        <v>41</v>
      </c>
      <c r="D3" s="4" t="str">
        <f>PROPER('SUMPRODUCT Example #3'!B25)</f>
        <v>Array 1</v>
      </c>
      <c r="E3" s="1" t="s">
        <v>30</v>
      </c>
      <c r="F3" s="1">
        <v>15000</v>
      </c>
      <c r="I3" s="11"/>
      <c r="J3" s="11"/>
    </row>
    <row r="4" spans="1:15" x14ac:dyDescent="0.25">
      <c r="A4" s="12">
        <v>43407</v>
      </c>
      <c r="B4" s="1">
        <v>1103</v>
      </c>
      <c r="C4" s="1" t="s">
        <v>42</v>
      </c>
      <c r="D4" s="4" t="str">
        <f>PROPER('SUMPRODUCT Example #3'!B26)</f>
        <v>False</v>
      </c>
      <c r="E4" s="1" t="s">
        <v>31</v>
      </c>
      <c r="F4" s="1">
        <v>25000</v>
      </c>
      <c r="I4" s="11"/>
      <c r="J4" s="11"/>
    </row>
    <row r="5" spans="1:15" x14ac:dyDescent="0.25">
      <c r="A5" s="12">
        <v>43407</v>
      </c>
      <c r="B5" s="1">
        <v>1104</v>
      </c>
      <c r="C5" s="1" t="s">
        <v>43</v>
      </c>
      <c r="D5" s="4" t="str">
        <f>PROPER('SUMPRODUCT Example #3'!B27)</f>
        <v>False</v>
      </c>
      <c r="E5" s="1" t="s">
        <v>32</v>
      </c>
      <c r="F5" s="1">
        <f>F4+4000</f>
        <v>29000</v>
      </c>
      <c r="I5" s="11"/>
      <c r="J5" s="11"/>
    </row>
    <row r="6" spans="1:15" x14ac:dyDescent="0.25">
      <c r="A6" s="12">
        <v>43410</v>
      </c>
      <c r="B6" s="1">
        <v>1106</v>
      </c>
      <c r="C6" s="1" t="s">
        <v>44</v>
      </c>
      <c r="D6" s="4" t="str">
        <f>PROPER('SUMPRODUCT Example #3'!B28)</f>
        <v>False</v>
      </c>
      <c r="E6" s="1" t="s">
        <v>33</v>
      </c>
      <c r="F6" s="1">
        <f>F5+8000</f>
        <v>37000</v>
      </c>
      <c r="I6" s="11"/>
      <c r="J6" s="11"/>
    </row>
    <row r="7" spans="1:15" x14ac:dyDescent="0.25">
      <c r="A7" s="12">
        <v>43410</v>
      </c>
      <c r="B7" s="1">
        <v>1107</v>
      </c>
      <c r="C7" s="1" t="s">
        <v>45</v>
      </c>
      <c r="D7" s="4" t="str">
        <f>PROPER('SUMPRODUCT Example #3'!B29)</f>
        <v>False</v>
      </c>
      <c r="E7" s="1" t="s">
        <v>34</v>
      </c>
      <c r="F7" s="1">
        <f t="shared" ref="F7:F8" si="0">F6+8000</f>
        <v>45000</v>
      </c>
      <c r="I7" s="11"/>
      <c r="J7" s="11"/>
    </row>
    <row r="8" spans="1:15" x14ac:dyDescent="0.25">
      <c r="A8" s="12">
        <v>43412</v>
      </c>
      <c r="B8" s="1">
        <v>1108</v>
      </c>
      <c r="C8" s="1" t="s">
        <v>46</v>
      </c>
      <c r="D8" s="4" t="str">
        <f>PROPER('SUMPRODUCT Example #3'!B30)</f>
        <v>False</v>
      </c>
      <c r="E8" s="1" t="s">
        <v>35</v>
      </c>
      <c r="F8" s="1">
        <f t="shared" si="0"/>
        <v>53000</v>
      </c>
      <c r="I8" s="11"/>
      <c r="J8" s="11"/>
    </row>
    <row r="9" spans="1:15" x14ac:dyDescent="0.25">
      <c r="A9" s="12">
        <v>43412</v>
      </c>
      <c r="B9" s="1">
        <v>1109</v>
      </c>
      <c r="C9" s="1" t="s">
        <v>47</v>
      </c>
      <c r="D9" s="4" t="str">
        <f>PROPER('SUMPRODUCT Example #3'!B31)</f>
        <v>False</v>
      </c>
      <c r="E9" s="1" t="s">
        <v>36</v>
      </c>
      <c r="F9" s="1">
        <v>60000</v>
      </c>
      <c r="I9" s="11"/>
      <c r="J9" s="11"/>
    </row>
    <row r="10" spans="1:15" x14ac:dyDescent="0.25">
      <c r="A10" s="12">
        <v>43412</v>
      </c>
      <c r="B10" s="1">
        <v>1110</v>
      </c>
      <c r="C10" s="1" t="s">
        <v>48</v>
      </c>
      <c r="D10" s="4" t="str">
        <f>PROPER('SUMPRODUCT Example #3'!B32)</f>
        <v>False</v>
      </c>
      <c r="E10" s="1" t="s">
        <v>37</v>
      </c>
      <c r="F10" s="1">
        <v>60000</v>
      </c>
      <c r="I10" s="11"/>
      <c r="J10" s="11"/>
    </row>
    <row r="11" spans="1:15" x14ac:dyDescent="0.25">
      <c r="A11" s="12">
        <v>43413</v>
      </c>
      <c r="B11" s="1">
        <v>1111</v>
      </c>
      <c r="C11" s="1" t="s">
        <v>49</v>
      </c>
      <c r="D11" s="4" t="str">
        <f>PROPER('SUMPRODUCT Example #3'!B33)</f>
        <v>False</v>
      </c>
      <c r="E11" s="1" t="s">
        <v>37</v>
      </c>
      <c r="F11" s="1">
        <v>60000</v>
      </c>
      <c r="I11" s="11"/>
      <c r="J11" s="11"/>
    </row>
    <row r="12" spans="1:15" x14ac:dyDescent="0.25">
      <c r="A12" s="12">
        <v>43413</v>
      </c>
      <c r="B12" s="1">
        <v>1109</v>
      </c>
      <c r="C12" s="1" t="s">
        <v>47</v>
      </c>
      <c r="D12" s="4" t="str">
        <f>PROPER('SUMPRODUCT Example #3'!B34)</f>
        <v>False</v>
      </c>
      <c r="E12" s="1" t="s">
        <v>37</v>
      </c>
      <c r="F12" s="1">
        <v>60000</v>
      </c>
      <c r="I12" s="11"/>
      <c r="J12" s="11"/>
      <c r="O12" s="3" t="str">
        <f t="shared" ref="O12:O20" si="1">PROPER(N12)</f>
        <v/>
      </c>
    </row>
    <row r="13" spans="1:15" x14ac:dyDescent="0.25">
      <c r="A13" s="12">
        <v>43414</v>
      </c>
      <c r="B13" s="1">
        <v>1112</v>
      </c>
      <c r="C13" s="1" t="s">
        <v>50</v>
      </c>
      <c r="D13" s="4" t="str">
        <f>PROPER('SUMPRODUCT Example #3'!B35)</f>
        <v>False</v>
      </c>
      <c r="E13" s="1" t="s">
        <v>38</v>
      </c>
      <c r="F13" s="1">
        <v>60000</v>
      </c>
      <c r="I13" s="11"/>
      <c r="J13" s="11"/>
      <c r="O13" s="3" t="str">
        <f t="shared" si="1"/>
        <v/>
      </c>
    </row>
    <row r="14" spans="1:15" x14ac:dyDescent="0.25">
      <c r="A14" s="12">
        <v>43414</v>
      </c>
      <c r="B14" s="1">
        <v>1113</v>
      </c>
      <c r="C14" s="1" t="s">
        <v>51</v>
      </c>
      <c r="D14" s="4" t="str">
        <f>PROPER('SUMPRODUCT Example #3'!B36)</f>
        <v>False</v>
      </c>
      <c r="E14" s="1" t="s">
        <v>39</v>
      </c>
      <c r="F14" s="1">
        <v>60000</v>
      </c>
      <c r="I14" s="11"/>
      <c r="J14" s="11"/>
      <c r="O14" s="3" t="str">
        <f t="shared" si="1"/>
        <v/>
      </c>
    </row>
    <row r="15" spans="1:15" x14ac:dyDescent="0.25">
      <c r="A15" s="12">
        <v>43414</v>
      </c>
      <c r="B15" s="1">
        <v>1114</v>
      </c>
      <c r="C15" s="1" t="s">
        <v>52</v>
      </c>
      <c r="D15" s="4" t="str">
        <f>PROPER('SUMPRODUCT Example #3'!B37)</f>
        <v>False</v>
      </c>
      <c r="E15" s="1" t="s">
        <v>39</v>
      </c>
      <c r="F15" s="1">
        <v>60000</v>
      </c>
      <c r="I15" s="11"/>
      <c r="J15" s="11"/>
      <c r="O15" s="3" t="str">
        <f t="shared" si="1"/>
        <v/>
      </c>
    </row>
    <row r="16" spans="1:15" x14ac:dyDescent="0.25">
      <c r="A16" s="12">
        <v>43414</v>
      </c>
      <c r="B16" s="1">
        <v>1115</v>
      </c>
      <c r="C16" s="1" t="s">
        <v>53</v>
      </c>
      <c r="D16" s="4" t="str">
        <f>PROPER('SUMPRODUCT Example #3'!B38)</f>
        <v>False</v>
      </c>
      <c r="E16" s="1" t="s">
        <v>40</v>
      </c>
      <c r="F16" s="1">
        <v>60000</v>
      </c>
      <c r="I16" s="11"/>
      <c r="J16" s="11"/>
      <c r="O16" s="3" t="str">
        <f t="shared" si="1"/>
        <v/>
      </c>
    </row>
    <row r="17" spans="1:15" x14ac:dyDescent="0.25">
      <c r="A17" s="12">
        <v>43415</v>
      </c>
      <c r="B17" s="1">
        <v>1109</v>
      </c>
      <c r="C17" s="1" t="s">
        <v>47</v>
      </c>
      <c r="D17" s="4" t="str">
        <f>PROPER('SUMPRODUCT Example #3'!B39)</f>
        <v>True</v>
      </c>
      <c r="E17" s="1" t="s">
        <v>37</v>
      </c>
      <c r="F17" s="1">
        <v>60000</v>
      </c>
      <c r="I17" s="11"/>
      <c r="J17" s="11"/>
      <c r="O17" s="3" t="str">
        <f t="shared" si="1"/>
        <v/>
      </c>
    </row>
    <row r="18" spans="1:15" x14ac:dyDescent="0.25">
      <c r="A18" s="12">
        <v>43415</v>
      </c>
      <c r="B18" s="1">
        <v>1116</v>
      </c>
      <c r="C18" s="1" t="s">
        <v>54</v>
      </c>
      <c r="D18" s="4" t="str">
        <f>PROPER('SUMPRODUCT Example #3'!B40)</f>
        <v>False</v>
      </c>
      <c r="E18" s="1" t="s">
        <v>40</v>
      </c>
      <c r="F18" s="1">
        <v>60000</v>
      </c>
      <c r="I18" s="11"/>
      <c r="J18" s="16" t="s">
        <v>61</v>
      </c>
      <c r="O18" s="3" t="str">
        <f t="shared" si="1"/>
        <v/>
      </c>
    </row>
    <row r="19" spans="1:15" x14ac:dyDescent="0.25">
      <c r="A19" s="12">
        <v>43415</v>
      </c>
      <c r="B19" s="1">
        <v>1117</v>
      </c>
      <c r="C19" s="1" t="s">
        <v>55</v>
      </c>
      <c r="D19" s="4" t="str">
        <f>PROPER('SUMPRODUCT Example #3'!B41)</f>
        <v>True</v>
      </c>
      <c r="E19" s="1" t="s">
        <v>40</v>
      </c>
      <c r="F19" s="1">
        <v>60000</v>
      </c>
      <c r="I19" s="11"/>
      <c r="J19" s="11"/>
      <c r="O19" s="3" t="str">
        <f t="shared" si="1"/>
        <v/>
      </c>
    </row>
    <row r="20" spans="1:15" x14ac:dyDescent="0.25">
      <c r="A20" s="12">
        <v>43415</v>
      </c>
      <c r="B20" s="1">
        <v>1118</v>
      </c>
      <c r="C20" s="1" t="s">
        <v>56</v>
      </c>
      <c r="D20" s="4" t="str">
        <f>PROPER('SUMPRODUCT Example #3'!B42)</f>
        <v>True</v>
      </c>
      <c r="E20" s="1" t="s">
        <v>40</v>
      </c>
      <c r="F20" s="1">
        <v>60000</v>
      </c>
      <c r="I20" s="11"/>
      <c r="J20" s="11"/>
      <c r="O20" s="3" t="str">
        <f t="shared" si="1"/>
        <v/>
      </c>
    </row>
    <row r="21" spans="1:15" x14ac:dyDescent="0.25">
      <c r="A21" s="28" t="s">
        <v>22</v>
      </c>
      <c r="B21" s="28"/>
      <c r="C21" s="28"/>
      <c r="D21" s="28"/>
      <c r="E21" s="28"/>
      <c r="F21" s="15">
        <f>SUM(F3:F20)</f>
        <v>924000</v>
      </c>
      <c r="O21" s="3" t="str">
        <f t="shared" ref="O21:O29" si="2">PROPER(N21)</f>
        <v/>
      </c>
    </row>
    <row r="22" spans="1:15" x14ac:dyDescent="0.25">
      <c r="A22" s="28" t="s">
        <v>57</v>
      </c>
      <c r="B22" s="28"/>
      <c r="C22" s="28"/>
      <c r="D22" s="28"/>
      <c r="E22" s="28"/>
      <c r="F22" s="15">
        <f>SUMPRODUCT(--(E3:E20="MYNTRA"),F3:F20)</f>
        <v>240000</v>
      </c>
      <c r="O22" s="3" t="str">
        <f t="shared" si="2"/>
        <v/>
      </c>
    </row>
    <row r="23" spans="1:15" x14ac:dyDescent="0.25">
      <c r="O23" s="3" t="str">
        <f t="shared" si="2"/>
        <v/>
      </c>
    </row>
    <row r="24" spans="1:15" x14ac:dyDescent="0.25">
      <c r="O24" s="3" t="str">
        <f t="shared" si="2"/>
        <v/>
      </c>
    </row>
    <row r="25" spans="1:15" x14ac:dyDescent="0.25">
      <c r="A25" s="13" t="s">
        <v>58</v>
      </c>
      <c r="B25" s="2" t="s">
        <v>58</v>
      </c>
      <c r="C25" s="2" t="s">
        <v>59</v>
      </c>
      <c r="D25" s="2" t="s">
        <v>60</v>
      </c>
      <c r="E25" s="2" t="s">
        <v>19</v>
      </c>
      <c r="O25" s="3" t="str">
        <f t="shared" si="2"/>
        <v/>
      </c>
    </row>
    <row r="26" spans="1:15" x14ac:dyDescent="0.25">
      <c r="A26" s="1" t="b">
        <v>0</v>
      </c>
      <c r="B26" s="1" t="b">
        <v>0</v>
      </c>
      <c r="C26" s="1">
        <v>0</v>
      </c>
      <c r="D26" s="1">
        <v>15000</v>
      </c>
      <c r="E26" s="4">
        <v>0</v>
      </c>
      <c r="O26" s="3" t="str">
        <f t="shared" si="2"/>
        <v/>
      </c>
    </row>
    <row r="27" spans="1:15" x14ac:dyDescent="0.25">
      <c r="A27" s="1" t="b">
        <v>0</v>
      </c>
      <c r="B27" s="1" t="b">
        <v>0</v>
      </c>
      <c r="C27" s="1">
        <v>0</v>
      </c>
      <c r="D27" s="1">
        <v>25000</v>
      </c>
      <c r="E27" s="4">
        <v>0</v>
      </c>
      <c r="O27" s="3" t="str">
        <f t="shared" si="2"/>
        <v/>
      </c>
    </row>
    <row r="28" spans="1:15" x14ac:dyDescent="0.25">
      <c r="A28" s="1" t="b">
        <v>0</v>
      </c>
      <c r="B28" s="1" t="b">
        <v>0</v>
      </c>
      <c r="C28" s="1">
        <v>0</v>
      </c>
      <c r="D28" s="1">
        <f>D27+4000</f>
        <v>29000</v>
      </c>
      <c r="E28" s="4">
        <v>0</v>
      </c>
      <c r="O28" s="3" t="str">
        <f t="shared" si="2"/>
        <v/>
      </c>
    </row>
    <row r="29" spans="1:15" x14ac:dyDescent="0.25">
      <c r="A29" s="1" t="b">
        <v>0</v>
      </c>
      <c r="B29" s="1" t="b">
        <v>0</v>
      </c>
      <c r="C29" s="1">
        <v>0</v>
      </c>
      <c r="D29" s="1">
        <f>D28+8000</f>
        <v>37000</v>
      </c>
      <c r="E29" s="4">
        <v>0</v>
      </c>
      <c r="O29" s="3" t="str">
        <f t="shared" si="2"/>
        <v/>
      </c>
    </row>
    <row r="30" spans="1:15" x14ac:dyDescent="0.25">
      <c r="A30" s="1" t="b">
        <v>0</v>
      </c>
      <c r="B30" s="1" t="b">
        <v>0</v>
      </c>
      <c r="C30" s="1">
        <v>0</v>
      </c>
      <c r="D30" s="1">
        <f>D29+8000</f>
        <v>45000</v>
      </c>
      <c r="E30" s="4">
        <v>0</v>
      </c>
    </row>
    <row r="31" spans="1:15" x14ac:dyDescent="0.25">
      <c r="A31" s="1" t="b">
        <v>0</v>
      </c>
      <c r="B31" s="1" t="b">
        <v>0</v>
      </c>
      <c r="C31" s="1">
        <v>0</v>
      </c>
      <c r="D31" s="1">
        <f>D30+8000</f>
        <v>53000</v>
      </c>
      <c r="E31" s="4">
        <v>0</v>
      </c>
    </row>
    <row r="32" spans="1:15" x14ac:dyDescent="0.25">
      <c r="A32" s="1" t="b">
        <v>0</v>
      </c>
      <c r="B32" s="1" t="b">
        <v>0</v>
      </c>
      <c r="C32" s="1">
        <v>0</v>
      </c>
      <c r="D32" s="1">
        <v>60000</v>
      </c>
      <c r="E32" s="4">
        <v>0</v>
      </c>
    </row>
    <row r="33" spans="1:5" x14ac:dyDescent="0.25">
      <c r="A33" s="1" t="b">
        <v>0</v>
      </c>
      <c r="B33" s="1" t="b">
        <v>0</v>
      </c>
      <c r="C33" s="1">
        <v>0</v>
      </c>
      <c r="D33" s="1">
        <v>60000</v>
      </c>
      <c r="E33" s="4">
        <v>0</v>
      </c>
    </row>
    <row r="34" spans="1:5" x14ac:dyDescent="0.25">
      <c r="A34" s="1" t="b">
        <v>0</v>
      </c>
      <c r="B34" s="1" t="b">
        <v>0</v>
      </c>
      <c r="C34" s="1">
        <v>0</v>
      </c>
      <c r="D34" s="1">
        <v>60000</v>
      </c>
      <c r="E34" s="4">
        <v>0</v>
      </c>
    </row>
    <row r="35" spans="1:5" x14ac:dyDescent="0.25">
      <c r="A35" s="1" t="b">
        <v>0</v>
      </c>
      <c r="B35" s="1" t="b">
        <v>0</v>
      </c>
      <c r="C35" s="1">
        <v>0</v>
      </c>
      <c r="D35" s="1">
        <v>60000</v>
      </c>
      <c r="E35" s="4">
        <v>0</v>
      </c>
    </row>
    <row r="36" spans="1:5" x14ac:dyDescent="0.25">
      <c r="A36" s="1" t="b">
        <v>0</v>
      </c>
      <c r="B36" s="1" t="b">
        <v>0</v>
      </c>
      <c r="C36" s="1">
        <v>0</v>
      </c>
      <c r="D36" s="1">
        <v>60000</v>
      </c>
      <c r="E36" s="4">
        <v>0</v>
      </c>
    </row>
    <row r="37" spans="1:5" x14ac:dyDescent="0.25">
      <c r="A37" s="1" t="b">
        <v>0</v>
      </c>
      <c r="B37" s="1" t="b">
        <v>0</v>
      </c>
      <c r="C37" s="1">
        <v>0</v>
      </c>
      <c r="D37" s="1">
        <v>60000</v>
      </c>
      <c r="E37" s="4">
        <v>0</v>
      </c>
    </row>
    <row r="38" spans="1:5" x14ac:dyDescent="0.25">
      <c r="A38" s="1" t="b">
        <v>0</v>
      </c>
      <c r="B38" s="1" t="b">
        <v>0</v>
      </c>
      <c r="C38" s="1">
        <v>0</v>
      </c>
      <c r="D38" s="1">
        <v>60000</v>
      </c>
      <c r="E38" s="4">
        <v>0</v>
      </c>
    </row>
    <row r="39" spans="1:5" x14ac:dyDescent="0.25">
      <c r="A39" s="1" t="b">
        <v>1</v>
      </c>
      <c r="B39" s="1" t="b">
        <v>1</v>
      </c>
      <c r="C39" s="1">
        <v>1</v>
      </c>
      <c r="D39" s="1">
        <v>60000</v>
      </c>
      <c r="E39" s="1">
        <v>60000</v>
      </c>
    </row>
    <row r="40" spans="1:5" x14ac:dyDescent="0.25">
      <c r="A40" s="1" t="b">
        <v>0</v>
      </c>
      <c r="B40" s="1" t="b">
        <v>0</v>
      </c>
      <c r="C40" s="1">
        <v>0</v>
      </c>
      <c r="D40" s="1">
        <v>60000</v>
      </c>
      <c r="E40" s="4">
        <v>0</v>
      </c>
    </row>
    <row r="41" spans="1:5" x14ac:dyDescent="0.25">
      <c r="A41" s="1" t="b">
        <v>1</v>
      </c>
      <c r="B41" s="1" t="b">
        <v>1</v>
      </c>
      <c r="C41" s="1">
        <v>1</v>
      </c>
      <c r="D41" s="1">
        <v>60000</v>
      </c>
      <c r="E41" s="1">
        <v>60000</v>
      </c>
    </row>
    <row r="42" spans="1:5" x14ac:dyDescent="0.25">
      <c r="A42" s="1" t="b">
        <v>1</v>
      </c>
      <c r="B42" s="1" t="b">
        <v>1</v>
      </c>
      <c r="C42" s="1">
        <v>1</v>
      </c>
      <c r="D42" s="1">
        <v>60000</v>
      </c>
      <c r="E42" s="1">
        <v>60000</v>
      </c>
    </row>
    <row r="43" spans="1:5" x14ac:dyDescent="0.25">
      <c r="A43" s="1" t="b">
        <v>1</v>
      </c>
      <c r="B43" s="1" t="b">
        <v>1</v>
      </c>
      <c r="C43" s="1">
        <v>1</v>
      </c>
      <c r="D43" s="1">
        <v>60000</v>
      </c>
      <c r="E43" s="1">
        <v>60000</v>
      </c>
    </row>
    <row r="44" spans="1:5" x14ac:dyDescent="0.25">
      <c r="A44" s="8" t="s">
        <v>57</v>
      </c>
      <c r="B44" s="25" t="s">
        <v>57</v>
      </c>
      <c r="C44" s="26"/>
      <c r="D44" s="27"/>
      <c r="E44" s="14">
        <f>SUM(E26:E43)</f>
        <v>240000</v>
      </c>
    </row>
  </sheetData>
  <mergeCells count="4">
    <mergeCell ref="B44:D44"/>
    <mergeCell ref="A22:E22"/>
    <mergeCell ref="A1:F1"/>
    <mergeCell ref="A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0CF-54CE-4B80-9AC4-1577C39A7A50}">
  <dimension ref="A1:F22"/>
  <sheetViews>
    <sheetView showGridLines="0" topLeftCell="A4" zoomScale="115" zoomScaleNormal="115" workbookViewId="0">
      <selection activeCell="F22" sqref="F22"/>
    </sheetView>
  </sheetViews>
  <sheetFormatPr defaultRowHeight="15" x14ac:dyDescent="0.25"/>
  <cols>
    <col min="1" max="1" width="10" bestFit="1" customWidth="1"/>
    <col min="2" max="2" width="7" bestFit="1" customWidth="1"/>
    <col min="3" max="3" width="12.5703125" bestFit="1" customWidth="1"/>
    <col min="4" max="4" width="11.5703125" bestFit="1" customWidth="1"/>
    <col min="5" max="5" width="10" bestFit="1" customWidth="1"/>
    <col min="6" max="6" width="14.42578125" bestFit="1" customWidth="1"/>
  </cols>
  <sheetData>
    <row r="1" spans="1:6" x14ac:dyDescent="0.25">
      <c r="A1" s="29" t="s">
        <v>23</v>
      </c>
      <c r="B1" s="29"/>
      <c r="C1" s="29"/>
      <c r="D1" s="29"/>
      <c r="E1" s="29"/>
      <c r="F1" s="29"/>
    </row>
    <row r="2" spans="1:6" x14ac:dyDescent="0.2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</row>
    <row r="3" spans="1:6" x14ac:dyDescent="0.25">
      <c r="A3" s="12">
        <v>43405</v>
      </c>
      <c r="B3" s="1">
        <v>1102</v>
      </c>
      <c r="C3" s="1" t="s">
        <v>41</v>
      </c>
      <c r="D3" s="4" t="str">
        <f>PROPER('SUMPRODUCT Example #3'!B25)</f>
        <v>Array 1</v>
      </c>
      <c r="E3" s="1" t="s">
        <v>30</v>
      </c>
      <c r="F3" s="1">
        <v>15000</v>
      </c>
    </row>
    <row r="4" spans="1:6" x14ac:dyDescent="0.25">
      <c r="A4" s="12">
        <v>43407</v>
      </c>
      <c r="B4" s="1">
        <v>1103</v>
      </c>
      <c r="C4" s="1" t="s">
        <v>42</v>
      </c>
      <c r="D4" s="4" t="str">
        <f>PROPER('SUMPRODUCT Example #3'!B26)</f>
        <v>False</v>
      </c>
      <c r="E4" s="1" t="s">
        <v>31</v>
      </c>
      <c r="F4" s="1">
        <v>25000</v>
      </c>
    </row>
    <row r="5" spans="1:6" x14ac:dyDescent="0.25">
      <c r="A5" s="12">
        <v>43407</v>
      </c>
      <c r="B5" s="1">
        <v>1104</v>
      </c>
      <c r="C5" s="1" t="s">
        <v>43</v>
      </c>
      <c r="D5" s="4" t="str">
        <f>PROPER('SUMPRODUCT Example #3'!B27)</f>
        <v>False</v>
      </c>
      <c r="E5" s="1" t="s">
        <v>32</v>
      </c>
      <c r="F5" s="1">
        <f>F4+4000</f>
        <v>29000</v>
      </c>
    </row>
    <row r="6" spans="1:6" x14ac:dyDescent="0.25">
      <c r="A6" s="12">
        <v>43410</v>
      </c>
      <c r="B6" s="1">
        <v>1106</v>
      </c>
      <c r="C6" s="1" t="s">
        <v>44</v>
      </c>
      <c r="D6" s="4" t="str">
        <f>PROPER('SUMPRODUCT Example #3'!B28)</f>
        <v>False</v>
      </c>
      <c r="E6" s="1" t="s">
        <v>33</v>
      </c>
      <c r="F6" s="1">
        <f>F5+8000</f>
        <v>37000</v>
      </c>
    </row>
    <row r="7" spans="1:6" x14ac:dyDescent="0.25">
      <c r="A7" s="12">
        <v>43410</v>
      </c>
      <c r="B7" s="1">
        <v>1107</v>
      </c>
      <c r="C7" s="1" t="s">
        <v>45</v>
      </c>
      <c r="D7" s="4" t="str">
        <f>PROPER('SUMPRODUCT Example #3'!B29)</f>
        <v>False</v>
      </c>
      <c r="E7" s="1" t="s">
        <v>34</v>
      </c>
      <c r="F7" s="1">
        <f t="shared" ref="F7:F8" si="0">F6+8000</f>
        <v>45000</v>
      </c>
    </row>
    <row r="8" spans="1:6" x14ac:dyDescent="0.25">
      <c r="A8" s="12">
        <v>43412</v>
      </c>
      <c r="B8" s="1">
        <v>1108</v>
      </c>
      <c r="C8" s="1" t="s">
        <v>46</v>
      </c>
      <c r="D8" s="4" t="str">
        <f>PROPER('SUMPRODUCT Example #3'!B30)</f>
        <v>False</v>
      </c>
      <c r="E8" s="1" t="s">
        <v>35</v>
      </c>
      <c r="F8" s="1">
        <f t="shared" si="0"/>
        <v>53000</v>
      </c>
    </row>
    <row r="9" spans="1:6" x14ac:dyDescent="0.25">
      <c r="A9" s="12">
        <v>43412</v>
      </c>
      <c r="B9" s="1">
        <v>1109</v>
      </c>
      <c r="C9" s="1" t="s">
        <v>47</v>
      </c>
      <c r="D9" s="4" t="str">
        <f>PROPER('SUMPRODUCT Example #3'!B31)</f>
        <v>False</v>
      </c>
      <c r="E9" s="1" t="s">
        <v>36</v>
      </c>
      <c r="F9" s="1">
        <v>60000</v>
      </c>
    </row>
    <row r="10" spans="1:6" x14ac:dyDescent="0.25">
      <c r="A10" s="12">
        <v>43412</v>
      </c>
      <c r="B10" s="1">
        <v>1110</v>
      </c>
      <c r="C10" s="1" t="s">
        <v>48</v>
      </c>
      <c r="D10" s="4" t="str">
        <f>PROPER('SUMPRODUCT Example #3'!B32)</f>
        <v>False</v>
      </c>
      <c r="E10" s="1" t="s">
        <v>37</v>
      </c>
      <c r="F10" s="1">
        <v>60000</v>
      </c>
    </row>
    <row r="11" spans="1:6" x14ac:dyDescent="0.25">
      <c r="A11" s="12">
        <v>43413</v>
      </c>
      <c r="B11" s="1">
        <v>1111</v>
      </c>
      <c r="C11" s="1" t="s">
        <v>49</v>
      </c>
      <c r="D11" s="4" t="str">
        <f>PROPER('SUMPRODUCT Example #3'!B33)</f>
        <v>False</v>
      </c>
      <c r="E11" s="1" t="s">
        <v>37</v>
      </c>
      <c r="F11" s="1">
        <v>60000</v>
      </c>
    </row>
    <row r="12" spans="1:6" x14ac:dyDescent="0.25">
      <c r="A12" s="12">
        <v>43413</v>
      </c>
      <c r="B12" s="1">
        <v>1109</v>
      </c>
      <c r="C12" s="1" t="s">
        <v>47</v>
      </c>
      <c r="D12" s="4" t="str">
        <f>PROPER('SUMPRODUCT Example #3'!B34)</f>
        <v>False</v>
      </c>
      <c r="E12" s="1" t="s">
        <v>37</v>
      </c>
      <c r="F12" s="1">
        <v>60000</v>
      </c>
    </row>
    <row r="13" spans="1:6" x14ac:dyDescent="0.25">
      <c r="A13" s="12">
        <v>43414</v>
      </c>
      <c r="B13" s="1">
        <v>1112</v>
      </c>
      <c r="C13" s="1" t="s">
        <v>50</v>
      </c>
      <c r="D13" s="4" t="str">
        <f>PROPER('SUMPRODUCT Example #3'!B35)</f>
        <v>False</v>
      </c>
      <c r="E13" s="1" t="s">
        <v>38</v>
      </c>
      <c r="F13" s="1">
        <v>60000</v>
      </c>
    </row>
    <row r="14" spans="1:6" x14ac:dyDescent="0.25">
      <c r="A14" s="12">
        <v>43414</v>
      </c>
      <c r="B14" s="1">
        <v>1113</v>
      </c>
      <c r="C14" s="1" t="s">
        <v>51</v>
      </c>
      <c r="D14" s="4" t="str">
        <f>PROPER('SUMPRODUCT Example #3'!B36)</f>
        <v>False</v>
      </c>
      <c r="E14" s="1" t="s">
        <v>39</v>
      </c>
      <c r="F14" s="1">
        <v>60000</v>
      </c>
    </row>
    <row r="15" spans="1:6" x14ac:dyDescent="0.25">
      <c r="A15" s="12">
        <v>43414</v>
      </c>
      <c r="B15" s="1">
        <v>1114</v>
      </c>
      <c r="C15" s="1" t="s">
        <v>52</v>
      </c>
      <c r="D15" s="4" t="str">
        <f>PROPER('SUMPRODUCT Example #3'!B37)</f>
        <v>False</v>
      </c>
      <c r="E15" s="1" t="s">
        <v>39</v>
      </c>
      <c r="F15" s="1">
        <v>60000</v>
      </c>
    </row>
    <row r="16" spans="1:6" x14ac:dyDescent="0.25">
      <c r="A16" s="12">
        <v>43414</v>
      </c>
      <c r="B16" s="1">
        <v>1115</v>
      </c>
      <c r="C16" s="1" t="s">
        <v>53</v>
      </c>
      <c r="D16" s="4" t="str">
        <f>PROPER('SUMPRODUCT Example #3'!B38)</f>
        <v>False</v>
      </c>
      <c r="E16" s="1" t="s">
        <v>40</v>
      </c>
      <c r="F16" s="1">
        <v>60000</v>
      </c>
    </row>
    <row r="17" spans="1:6" x14ac:dyDescent="0.25">
      <c r="A17" s="12">
        <v>43415</v>
      </c>
      <c r="B17" s="1">
        <v>1109</v>
      </c>
      <c r="C17" s="1" t="s">
        <v>47</v>
      </c>
      <c r="D17" s="4" t="str">
        <f>PROPER('SUMPRODUCT Example #3'!B39)</f>
        <v>True</v>
      </c>
      <c r="E17" s="1" t="s">
        <v>37</v>
      </c>
      <c r="F17" s="1">
        <v>60000</v>
      </c>
    </row>
    <row r="18" spans="1:6" x14ac:dyDescent="0.25">
      <c r="A18" s="12">
        <v>43415</v>
      </c>
      <c r="B18" s="1">
        <v>1116</v>
      </c>
      <c r="C18" s="1" t="s">
        <v>54</v>
      </c>
      <c r="D18" s="4" t="str">
        <f>PROPER('SUMPRODUCT Example #3'!B40)</f>
        <v>False</v>
      </c>
      <c r="E18" s="1" t="s">
        <v>40</v>
      </c>
      <c r="F18" s="1">
        <v>60000</v>
      </c>
    </row>
    <row r="19" spans="1:6" x14ac:dyDescent="0.25">
      <c r="A19" s="12">
        <v>43415</v>
      </c>
      <c r="B19" s="1">
        <v>1117</v>
      </c>
      <c r="C19" s="1" t="s">
        <v>55</v>
      </c>
      <c r="D19" s="4" t="str">
        <f>PROPER('SUMPRODUCT Example #3'!B41)</f>
        <v>True</v>
      </c>
      <c r="E19" s="1" t="s">
        <v>40</v>
      </c>
      <c r="F19" s="1">
        <v>60000</v>
      </c>
    </row>
    <row r="20" spans="1:6" x14ac:dyDescent="0.25">
      <c r="A20" s="12">
        <v>43415</v>
      </c>
      <c r="B20" s="1">
        <v>1118</v>
      </c>
      <c r="C20" s="1" t="s">
        <v>56</v>
      </c>
      <c r="D20" s="4" t="str">
        <f>PROPER('SUMPRODUCT Example #3'!B42)</f>
        <v>True</v>
      </c>
      <c r="E20" s="1" t="s">
        <v>40</v>
      </c>
      <c r="F20" s="1">
        <v>60000</v>
      </c>
    </row>
    <row r="21" spans="1:6" x14ac:dyDescent="0.25">
      <c r="A21" s="28" t="s">
        <v>22</v>
      </c>
      <c r="B21" s="28"/>
      <c r="C21" s="28"/>
      <c r="D21" s="28"/>
      <c r="E21" s="28"/>
      <c r="F21" s="15">
        <f>SUM(F3:F20)</f>
        <v>924000</v>
      </c>
    </row>
    <row r="22" spans="1:6" x14ac:dyDescent="0.25">
      <c r="A22" s="28" t="s">
        <v>62</v>
      </c>
      <c r="B22" s="28"/>
      <c r="C22" s="28"/>
      <c r="D22" s="28"/>
      <c r="E22" s="28"/>
      <c r="F22" s="15">
        <f>SUMPRODUCT(--(E3:E20="AMAZON"))</f>
        <v>4</v>
      </c>
    </row>
  </sheetData>
  <mergeCells count="3">
    <mergeCell ref="A1:F1"/>
    <mergeCell ref="A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SUMPRODUCT Example #1</vt:lpstr>
      <vt:lpstr>SUMPRODUCT Example #2</vt:lpstr>
      <vt:lpstr>SUMPRODUCT Example #3</vt:lpstr>
      <vt:lpstr>SUMPRODUCT Example 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2019-03-16T09:24:51Z</dcterms:created>
  <dcterms:modified xsi:type="dcterms:W3CDTF">2019-03-18T04:30:03Z</dcterms:modified>
</cp:coreProperties>
</file>